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040" windowHeight="10845"/>
  </bookViews>
  <sheets>
    <sheet name="1" sheetId="5" r:id="rId1"/>
    <sheet name="Sheet2" sheetId="2" r:id="rId2"/>
    <sheet name="Sheet3" sheetId="3" r:id="rId3"/>
  </sheets>
  <definedNames>
    <definedName name="_xlnm.Print_Titles" localSheetId="0">'1'!$2:$2</definedName>
  </definedNames>
  <calcPr calcId="144525"/>
</workbook>
</file>

<file path=xl/sharedStrings.xml><?xml version="1.0" encoding="utf-8"?>
<sst xmlns="http://schemas.openxmlformats.org/spreadsheetml/2006/main" count="249" uniqueCount="114">
  <si>
    <r>
      <rPr>
        <b/>
        <sz val="26"/>
        <rFont val="宋体"/>
        <charset val="134"/>
      </rPr>
      <t>附件</t>
    </r>
    <r>
      <rPr>
        <b/>
        <sz val="26"/>
        <rFont val="Times New Roman"/>
        <charset val="134"/>
      </rPr>
      <t>1.</t>
    </r>
    <r>
      <rPr>
        <b/>
        <sz val="26"/>
        <rFont val="宋体"/>
        <charset val="134"/>
      </rPr>
      <t>新试剂名称和检测方法及用途</t>
    </r>
  </si>
  <si>
    <t>序号</t>
  </si>
  <si>
    <t>申请科室</t>
  </si>
  <si>
    <t>新试剂名称</t>
  </si>
  <si>
    <t>检测方法</t>
  </si>
  <si>
    <t>试剂用途</t>
  </si>
  <si>
    <r>
      <rPr>
        <b/>
        <sz val="18"/>
        <rFont val="宋体"/>
        <charset val="134"/>
      </rPr>
      <t>定性</t>
    </r>
    <r>
      <rPr>
        <b/>
        <sz val="18"/>
        <rFont val="Times New Roman"/>
        <charset val="134"/>
      </rPr>
      <t>/</t>
    </r>
    <r>
      <rPr>
        <b/>
        <sz val="18"/>
        <rFont val="宋体"/>
        <charset val="134"/>
      </rPr>
      <t>定量</t>
    </r>
  </si>
  <si>
    <r>
      <rPr>
        <b/>
        <sz val="18"/>
        <rFont val="Times New Roman"/>
        <charset val="134"/>
      </rPr>
      <t xml:space="preserve"> </t>
    </r>
    <r>
      <rPr>
        <b/>
        <sz val="18"/>
        <rFont val="宋体"/>
        <charset val="134"/>
      </rPr>
      <t>我院检测项目收费（元）</t>
    </r>
  </si>
  <si>
    <t>备注</t>
  </si>
  <si>
    <t>检验科生化室</t>
  </si>
  <si>
    <t>干化学电解质参比液</t>
  </si>
  <si>
    <t>干化学</t>
  </si>
  <si>
    <t>钾、钠、氯离子检测</t>
  </si>
  <si>
    <t>定量</t>
  </si>
  <si>
    <t>丙氨酸氨基转移酶测定</t>
  </si>
  <si>
    <t>干化学法</t>
  </si>
  <si>
    <t>肝功能检测指标</t>
  </si>
  <si>
    <t>皮肤科免疫室</t>
  </si>
  <si>
    <r>
      <rPr>
        <sz val="16"/>
        <rFont val="Times New Roman"/>
        <charset val="134"/>
      </rPr>
      <t>抗</t>
    </r>
    <r>
      <rPr>
        <sz val="16"/>
        <rFont val="Times New Roman"/>
        <charset val="134"/>
      </rPr>
      <t>BP230</t>
    </r>
    <r>
      <rPr>
        <sz val="16"/>
        <rFont val="微软雅黑"/>
        <charset val="134"/>
      </rPr>
      <t>抗体</t>
    </r>
    <r>
      <rPr>
        <sz val="16"/>
        <rFont val="Times New Roman"/>
        <charset val="134"/>
      </rPr>
      <t>IgG</t>
    </r>
  </si>
  <si>
    <t>酶联免疫吸附</t>
  </si>
  <si>
    <t>临床检验</t>
  </si>
  <si>
    <r>
      <rPr>
        <sz val="16"/>
        <rFont val="Times New Roman"/>
        <charset val="134"/>
      </rPr>
      <t>抗桥粒芯糖蛋白</t>
    </r>
    <r>
      <rPr>
        <sz val="16"/>
        <rFont val="Times New Roman"/>
        <charset val="134"/>
      </rPr>
      <t>3</t>
    </r>
    <r>
      <rPr>
        <sz val="16"/>
        <rFont val="微软雅黑"/>
        <charset val="134"/>
      </rPr>
      <t>抗体</t>
    </r>
    <r>
      <rPr>
        <sz val="16"/>
        <rFont val="Times New Roman"/>
        <charset val="134"/>
      </rPr>
      <t>IgG</t>
    </r>
  </si>
  <si>
    <r>
      <rPr>
        <sz val="16"/>
        <rFont val="Times New Roman"/>
        <charset val="134"/>
      </rPr>
      <t>抗桥粒芯糖蛋白</t>
    </r>
    <r>
      <rPr>
        <sz val="16"/>
        <rFont val="Times New Roman"/>
        <charset val="134"/>
      </rPr>
      <t>1</t>
    </r>
    <r>
      <rPr>
        <sz val="16"/>
        <rFont val="微软雅黑"/>
        <charset val="134"/>
      </rPr>
      <t>抗体</t>
    </r>
    <r>
      <rPr>
        <sz val="16"/>
        <rFont val="Times New Roman"/>
        <charset val="134"/>
      </rPr>
      <t>IgG</t>
    </r>
  </si>
  <si>
    <r>
      <rPr>
        <sz val="16"/>
        <rFont val="Times New Roman"/>
        <charset val="134"/>
      </rPr>
      <t>抗</t>
    </r>
    <r>
      <rPr>
        <sz val="16"/>
        <rFont val="Times New Roman"/>
        <charset val="134"/>
      </rPr>
      <t>BP180</t>
    </r>
    <r>
      <rPr>
        <sz val="16"/>
        <rFont val="微软雅黑"/>
        <charset val="134"/>
      </rPr>
      <t>抗体</t>
    </r>
    <r>
      <rPr>
        <sz val="16"/>
        <rFont val="Times New Roman"/>
        <charset val="134"/>
      </rPr>
      <t>IgG</t>
    </r>
  </si>
  <si>
    <t>南院检验科</t>
  </si>
  <si>
    <r>
      <rPr>
        <sz val="16"/>
        <rFont val="Times New Roman"/>
        <charset val="134"/>
      </rPr>
      <t>超敏肌钙蛋白</t>
    </r>
    <r>
      <rPr>
        <sz val="16"/>
        <rFont val="Times New Roman"/>
        <charset val="134"/>
      </rPr>
      <t>I</t>
    </r>
  </si>
  <si>
    <t>化学发光</t>
  </si>
  <si>
    <r>
      <rPr>
        <sz val="16"/>
        <rFont val="Times New Roman"/>
        <charset val="134"/>
      </rPr>
      <t>定量检测人外周血中超敏肌钙蛋白</t>
    </r>
    <r>
      <rPr>
        <sz val="16"/>
        <rFont val="Times New Roman"/>
        <charset val="134"/>
      </rPr>
      <t>I</t>
    </r>
    <r>
      <rPr>
        <sz val="16"/>
        <rFont val="微软雅黑"/>
        <charset val="134"/>
      </rPr>
      <t>的含量</t>
    </r>
  </si>
  <si>
    <t>人绒毛膜促性腺激素</t>
  </si>
  <si>
    <r>
      <rPr>
        <sz val="16"/>
        <rFont val="宋体"/>
        <charset val="134"/>
      </rPr>
      <t>定量检测人外周血中人绒毛膜促性腺激素的含量</t>
    </r>
  </si>
  <si>
    <t>内分泌实验室</t>
  </si>
  <si>
    <t>糖基化血红蛋白</t>
  </si>
  <si>
    <t>HPLC</t>
  </si>
  <si>
    <r>
      <rPr>
        <sz val="16"/>
        <rFont val="宋体"/>
        <charset val="134"/>
      </rPr>
      <t>临床检验</t>
    </r>
  </si>
  <si>
    <t>风湿内科实验室</t>
  </si>
  <si>
    <t>抗谷氨酸受体抗体检测试盒（间接免疫荧光）</t>
  </si>
  <si>
    <t>间接免疫荧光</t>
  </si>
  <si>
    <r>
      <rPr>
        <sz val="16"/>
        <rFont val="宋体"/>
        <charset val="134"/>
      </rPr>
      <t>抗谷氨酸受体（</t>
    </r>
    <r>
      <rPr>
        <sz val="16"/>
        <rFont val="Times New Roman"/>
        <charset val="134"/>
      </rPr>
      <t>NMDA</t>
    </r>
    <r>
      <rPr>
        <sz val="16"/>
        <rFont val="宋体"/>
        <charset val="134"/>
      </rPr>
      <t>型）抗体是抗</t>
    </r>
    <r>
      <rPr>
        <sz val="16"/>
        <rFont val="Times New Roman"/>
        <charset val="134"/>
      </rPr>
      <t>-NMDA</t>
    </r>
    <r>
      <rPr>
        <sz val="16"/>
        <rFont val="宋体"/>
        <charset val="134"/>
      </rPr>
      <t>受体脑炎的特异性标记物，</t>
    </r>
    <r>
      <rPr>
        <sz val="16"/>
        <rFont val="Times New Roman"/>
        <charset val="134"/>
      </rPr>
      <t>NMDAR</t>
    </r>
    <r>
      <rPr>
        <sz val="16"/>
        <rFont val="宋体"/>
        <charset val="134"/>
      </rPr>
      <t>抗体阳性为诊断抗</t>
    </r>
    <r>
      <rPr>
        <sz val="16"/>
        <rFont val="Times New Roman"/>
        <charset val="134"/>
      </rPr>
      <t>-NMDA</t>
    </r>
    <r>
      <rPr>
        <sz val="16"/>
        <rFont val="宋体"/>
        <charset val="134"/>
      </rPr>
      <t>受体脑炎的金标准</t>
    </r>
  </si>
  <si>
    <t>定性</t>
  </si>
  <si>
    <t>细胞分子诊断中心</t>
  </si>
  <si>
    <r>
      <rPr>
        <sz val="16"/>
        <rFont val="Times New Roman"/>
        <charset val="134"/>
      </rPr>
      <t>泛实体瘤组织</t>
    </r>
    <r>
      <rPr>
        <sz val="16"/>
        <rFont val="Times New Roman"/>
        <charset val="134"/>
      </rPr>
      <t>733</t>
    </r>
    <r>
      <rPr>
        <sz val="16"/>
        <rFont val="微软雅黑"/>
        <charset val="134"/>
      </rPr>
      <t>基因突变检测试剂盒</t>
    </r>
  </si>
  <si>
    <r>
      <rPr>
        <sz val="16"/>
        <rFont val="Times New Roman"/>
        <charset val="134"/>
      </rPr>
      <t>NGS</t>
    </r>
    <r>
      <rPr>
        <sz val="16"/>
        <rFont val="微软雅黑"/>
        <charset val="134"/>
      </rPr>
      <t>（高通量测序技术）</t>
    </r>
  </si>
  <si>
    <r>
      <rPr>
        <sz val="16"/>
        <rFont val="宋体"/>
        <charset val="134"/>
      </rPr>
      <t>（肿瘤靶向治疗）检测</t>
    </r>
    <r>
      <rPr>
        <sz val="16"/>
        <rFont val="Times New Roman"/>
        <charset val="134"/>
      </rPr>
      <t>733</t>
    </r>
    <r>
      <rPr>
        <sz val="16"/>
        <rFont val="宋体"/>
        <charset val="134"/>
      </rPr>
      <t>个基因外显子区域及部分内含子区域。全面覆盖肿瘤免疫治疗及预后的生物标志物，指导免疫检查点抑制剂治疗：微卫星不稳定（</t>
    </r>
    <r>
      <rPr>
        <sz val="16"/>
        <rFont val="Times New Roman"/>
        <charset val="134"/>
      </rPr>
      <t>MSI</t>
    </r>
    <r>
      <rPr>
        <sz val="16"/>
        <rFont val="宋体"/>
        <charset val="134"/>
      </rPr>
      <t>）检测、</t>
    </r>
    <r>
      <rPr>
        <sz val="16"/>
        <rFont val="Times New Roman"/>
        <charset val="134"/>
      </rPr>
      <t xml:space="preserve"> TMB </t>
    </r>
    <r>
      <rPr>
        <sz val="16"/>
        <rFont val="宋体"/>
        <charset val="134"/>
      </rPr>
      <t>检测；全面覆盖靶向治疗及预后相关基因，并可提供耐药及预后信息。</t>
    </r>
  </si>
  <si>
    <r>
      <rPr>
        <sz val="16"/>
        <rFont val="Times New Roman"/>
        <charset val="134"/>
      </rPr>
      <t>泛实体瘤循环肿瘤</t>
    </r>
    <r>
      <rPr>
        <sz val="16"/>
        <rFont val="Times New Roman"/>
        <charset val="134"/>
      </rPr>
      <t>DNA733</t>
    </r>
    <r>
      <rPr>
        <sz val="16"/>
        <rFont val="微软雅黑"/>
        <charset val="134"/>
      </rPr>
      <t>基因突变检测试剂盒</t>
    </r>
  </si>
  <si>
    <r>
      <rPr>
        <sz val="16"/>
        <rFont val="宋体"/>
        <charset val="134"/>
      </rPr>
      <t>（肿瘤靶向治疗）检测</t>
    </r>
    <r>
      <rPr>
        <sz val="16"/>
        <rFont val="Times New Roman"/>
        <charset val="134"/>
      </rPr>
      <t>733</t>
    </r>
    <r>
      <rPr>
        <sz val="16"/>
        <rFont val="宋体"/>
        <charset val="134"/>
      </rPr>
      <t>个基因外显子区域及部分内含子区域，全面覆盖肿瘤免疫治疗及预后的生物标志物，指导免疫检查点抑制剂治疗：微卫星不稳定（</t>
    </r>
    <r>
      <rPr>
        <sz val="16"/>
        <rFont val="Times New Roman"/>
        <charset val="134"/>
      </rPr>
      <t>MSI</t>
    </r>
    <r>
      <rPr>
        <sz val="16"/>
        <rFont val="宋体"/>
        <charset val="134"/>
      </rPr>
      <t>）检测、</t>
    </r>
    <r>
      <rPr>
        <sz val="16"/>
        <rFont val="Times New Roman"/>
        <charset val="134"/>
      </rPr>
      <t xml:space="preserve"> TMB </t>
    </r>
    <r>
      <rPr>
        <sz val="16"/>
        <rFont val="宋体"/>
        <charset val="134"/>
      </rPr>
      <t>检测；全面覆盖靶向治疗及预后相关基因，并提供耐药及预后信息；</t>
    </r>
    <r>
      <rPr>
        <sz val="16"/>
        <rFont val="Times New Roman"/>
        <charset val="134"/>
      </rPr>
      <t xml:space="preserve"> </t>
    </r>
    <r>
      <rPr>
        <sz val="16"/>
        <rFont val="宋体"/>
        <charset val="134"/>
      </rPr>
      <t>本试剂盒可针对癌症晚期无法进行手术获取样本，且穿刺样本量少，样本病理质控不合格率较高的患者，通过检测血液</t>
    </r>
    <r>
      <rPr>
        <sz val="16"/>
        <rFont val="Times New Roman"/>
        <charset val="134"/>
      </rPr>
      <t>ctDNA</t>
    </r>
    <r>
      <rPr>
        <sz val="16"/>
        <rFont val="宋体"/>
        <charset val="134"/>
      </rPr>
      <t>的</t>
    </r>
    <r>
      <rPr>
        <sz val="16"/>
        <rFont val="Times New Roman"/>
        <charset val="134"/>
      </rPr>
      <t>TMB</t>
    </r>
    <r>
      <rPr>
        <sz val="16"/>
        <rFont val="宋体"/>
        <charset val="134"/>
      </rPr>
      <t>、</t>
    </r>
    <r>
      <rPr>
        <sz val="16"/>
        <rFont val="Times New Roman"/>
        <charset val="134"/>
      </rPr>
      <t>MSI</t>
    </r>
    <r>
      <rPr>
        <sz val="16"/>
        <rFont val="宋体"/>
        <charset val="134"/>
      </rPr>
      <t>等免疫治疗标志物以及</t>
    </r>
    <r>
      <rPr>
        <sz val="16"/>
        <rFont val="Times New Roman"/>
        <charset val="134"/>
      </rPr>
      <t>Panel</t>
    </r>
    <r>
      <rPr>
        <sz val="16"/>
        <rFont val="宋体"/>
        <charset val="134"/>
      </rPr>
      <t>中基因的突变信息，获得临床获益信息。</t>
    </r>
  </si>
  <si>
    <t>南院细胞分子诊断中心</t>
  </si>
  <si>
    <r>
      <rPr>
        <sz val="16"/>
        <rFont val="Times New Roman"/>
        <charset val="134"/>
      </rPr>
      <t>泛实体瘤组织</t>
    </r>
    <r>
      <rPr>
        <sz val="16"/>
        <rFont val="Times New Roman"/>
        <charset val="134"/>
      </rPr>
      <t>233</t>
    </r>
    <r>
      <rPr>
        <sz val="16"/>
        <rFont val="微软雅黑"/>
        <charset val="134"/>
      </rPr>
      <t>基因突变检测试剂盒</t>
    </r>
  </si>
  <si>
    <r>
      <rPr>
        <sz val="16"/>
        <rFont val="宋体"/>
        <charset val="134"/>
      </rPr>
      <t>（肿瘤靶向治疗）检测</t>
    </r>
    <r>
      <rPr>
        <sz val="16"/>
        <rFont val="Times New Roman"/>
        <charset val="134"/>
      </rPr>
      <t>233</t>
    </r>
    <r>
      <rPr>
        <sz val="16"/>
        <rFont val="宋体"/>
        <charset val="134"/>
      </rPr>
      <t>个基因的外显子和部分内含子的碱基替换、插入</t>
    </r>
    <r>
      <rPr>
        <sz val="16"/>
        <rFont val="Times New Roman"/>
        <charset val="134"/>
      </rPr>
      <t>/</t>
    </r>
    <r>
      <rPr>
        <sz val="16"/>
        <rFont val="宋体"/>
        <charset val="134"/>
      </rPr>
      <t>缺失变异以及拷贝数变异，并可分析</t>
    </r>
    <r>
      <rPr>
        <sz val="16"/>
        <rFont val="Times New Roman"/>
        <charset val="134"/>
      </rPr>
      <t>34</t>
    </r>
    <r>
      <rPr>
        <sz val="16"/>
        <rFont val="宋体"/>
        <charset val="134"/>
      </rPr>
      <t>个基因的融合和微卫星不稳定（</t>
    </r>
    <r>
      <rPr>
        <sz val="16"/>
        <rFont val="Times New Roman"/>
        <charset val="134"/>
      </rPr>
      <t>MSI</t>
    </r>
    <r>
      <rPr>
        <sz val="16"/>
        <rFont val="宋体"/>
        <charset val="134"/>
      </rPr>
      <t>）状态。可指导泛癌种患者的靶向治疗，免疫治疗，预后及耐药。</t>
    </r>
  </si>
  <si>
    <r>
      <rPr>
        <sz val="16"/>
        <rFont val="Times New Roman"/>
        <charset val="134"/>
      </rPr>
      <t>泛实体瘤循环肿瘤</t>
    </r>
    <r>
      <rPr>
        <sz val="16"/>
        <rFont val="Times New Roman"/>
        <charset val="134"/>
      </rPr>
      <t>DNA61</t>
    </r>
    <r>
      <rPr>
        <sz val="16"/>
        <rFont val="微软雅黑"/>
        <charset val="134"/>
      </rPr>
      <t>基因突变检测试剂盒</t>
    </r>
  </si>
  <si>
    <r>
      <rPr>
        <sz val="16"/>
        <rFont val="宋体"/>
        <charset val="134"/>
      </rPr>
      <t>（肿瘤靶向治疗）检测</t>
    </r>
    <r>
      <rPr>
        <sz val="16"/>
        <rFont val="Times New Roman"/>
        <charset val="134"/>
      </rPr>
      <t>61</t>
    </r>
    <r>
      <rPr>
        <sz val="16"/>
        <rFont val="宋体"/>
        <charset val="134"/>
      </rPr>
      <t>个基因外显子区域，覆盖</t>
    </r>
    <r>
      <rPr>
        <sz val="16"/>
        <rFont val="Times New Roman"/>
        <charset val="134"/>
      </rPr>
      <t>FDA/NMPA</t>
    </r>
    <r>
      <rPr>
        <sz val="16"/>
        <rFont val="宋体"/>
        <charset val="134"/>
      </rPr>
      <t>已获批的</t>
    </r>
    <r>
      <rPr>
        <sz val="16"/>
        <rFont val="Times New Roman"/>
        <charset val="134"/>
      </rPr>
      <t>50</t>
    </r>
    <r>
      <rPr>
        <sz val="16"/>
        <rFont val="宋体"/>
        <charset val="134"/>
      </rPr>
      <t>种靶向药物，为非小细胞肺癌、结直肠癌、胃癌、肾细胞癌、乳腺癌、卵巢癌、头颈鳞癌、甲状腺癌、黑色素瘤、尿路上皮癌、胰腺癌以及存在</t>
    </r>
    <r>
      <rPr>
        <sz val="16"/>
        <rFont val="Times New Roman"/>
        <charset val="134"/>
      </rPr>
      <t>NTRK1/2/3</t>
    </r>
    <r>
      <rPr>
        <sz val="16"/>
        <rFont val="宋体"/>
        <charset val="134"/>
      </rPr>
      <t>基因融合的其他实体肿瘤患者提供靶向用药指导。</t>
    </r>
  </si>
  <si>
    <t>肿瘤全外显子组试剂盒</t>
  </si>
  <si>
    <r>
      <rPr>
        <sz val="16"/>
        <rFont val="宋体"/>
        <charset val="134"/>
      </rPr>
      <t>（肿瘤靶向治疗）检测人类基因组中已知的约两万个基因，可对大多数实体肿瘤（泛癌种）的靶向、免疫、化疗、遗传相关的基因</t>
    </r>
    <r>
      <rPr>
        <sz val="16"/>
        <rFont val="Times New Roman"/>
        <charset val="134"/>
      </rPr>
      <t>/</t>
    </r>
    <r>
      <rPr>
        <sz val="16"/>
        <rFont val="宋体"/>
        <charset val="134"/>
      </rPr>
      <t>指标进行分析，基于数据信息还可进行科研转化。</t>
    </r>
  </si>
  <si>
    <t>肿瘤全转录组试剂</t>
  </si>
  <si>
    <r>
      <rPr>
        <sz val="16"/>
        <rFont val="宋体"/>
        <charset val="134"/>
      </rPr>
      <t>（肿瘤靶向治疗）对肿瘤样本进行全转录组检测，可有效检测基因融合等</t>
    </r>
    <r>
      <rPr>
        <sz val="16"/>
        <rFont val="Times New Roman"/>
        <charset val="134"/>
      </rPr>
      <t>RNA</t>
    </r>
    <r>
      <rPr>
        <sz val="16"/>
        <rFont val="宋体"/>
        <charset val="134"/>
      </rPr>
      <t>水平的差异，该检测结果可供临床参考，临床医生结合患者病情及其他实验室检测指标等因素对检测结果进行综合判断，制定治疗方案。</t>
    </r>
  </si>
  <si>
    <t>造血及淋巴系统肿瘤基因检测</t>
  </si>
  <si>
    <r>
      <rPr>
        <sz val="16"/>
        <rFont val="宋体"/>
        <charset val="134"/>
      </rPr>
      <t>指导造血及淋巴系统肿瘤临床用药，辅助病理诊断，预测预后</t>
    </r>
  </si>
  <si>
    <t>人乳头瘤病毒核酸检测（医联体体检专用）</t>
  </si>
  <si>
    <r>
      <rPr>
        <sz val="16"/>
        <rFont val="Times New Roman"/>
        <charset val="134"/>
      </rPr>
      <t>荧光定量</t>
    </r>
    <r>
      <rPr>
        <sz val="16"/>
        <rFont val="Times New Roman"/>
        <charset val="134"/>
      </rPr>
      <t>PCR</t>
    </r>
  </si>
  <si>
    <r>
      <rPr>
        <sz val="16"/>
        <rFont val="宋体"/>
        <charset val="134"/>
      </rPr>
      <t>高危</t>
    </r>
    <r>
      <rPr>
        <sz val="16"/>
        <rFont val="Times New Roman"/>
        <charset val="134"/>
      </rPr>
      <t>HPV18</t>
    </r>
    <r>
      <rPr>
        <sz val="16"/>
        <rFont val="宋体"/>
        <charset val="134"/>
      </rPr>
      <t>型基因检测，主要用于医联体单位体检</t>
    </r>
  </si>
  <si>
    <r>
      <rPr>
        <sz val="16"/>
        <rFont val="Times New Roman"/>
        <charset val="134"/>
      </rPr>
      <t>POLE</t>
    </r>
    <r>
      <rPr>
        <sz val="16"/>
        <rFont val="微软雅黑"/>
        <charset val="134"/>
      </rPr>
      <t>基因突变检测试剂盒（一代测序法）</t>
    </r>
  </si>
  <si>
    <t>一代测序法</t>
  </si>
  <si>
    <r>
      <rPr>
        <sz val="16"/>
        <rFont val="宋体"/>
        <charset val="134"/>
      </rPr>
      <t>（子宫内膜癌辅助诊断）</t>
    </r>
    <r>
      <rPr>
        <sz val="16"/>
        <rFont val="Times New Roman"/>
        <charset val="134"/>
      </rPr>
      <t>POLE</t>
    </r>
    <r>
      <rPr>
        <sz val="16"/>
        <rFont val="宋体"/>
        <charset val="134"/>
      </rPr>
      <t>基因的突变与结直肠癌、子宫内膜癌的发生密切相关，</t>
    </r>
    <r>
      <rPr>
        <sz val="16"/>
        <rFont val="Times New Roman"/>
        <charset val="134"/>
      </rPr>
      <t>POLE</t>
    </r>
    <r>
      <rPr>
        <sz val="16"/>
        <rFont val="宋体"/>
        <charset val="134"/>
      </rPr>
      <t>属于</t>
    </r>
    <r>
      <rPr>
        <sz val="16"/>
        <rFont val="Times New Roman"/>
        <charset val="134"/>
      </rPr>
      <t>DNA</t>
    </r>
    <r>
      <rPr>
        <sz val="16"/>
        <rFont val="宋体"/>
        <charset val="134"/>
      </rPr>
      <t>聚合酶</t>
    </r>
    <r>
      <rPr>
        <sz val="16"/>
        <rFont val="Times New Roman"/>
        <charset val="134"/>
      </rPr>
      <t>B</t>
    </r>
    <r>
      <rPr>
        <sz val="16"/>
        <rFont val="宋体"/>
        <charset val="134"/>
      </rPr>
      <t>家族，对</t>
    </r>
    <r>
      <rPr>
        <sz val="16"/>
        <rFont val="Times New Roman"/>
        <charset val="134"/>
      </rPr>
      <t>DNA</t>
    </r>
    <r>
      <rPr>
        <sz val="16"/>
        <rFont val="宋体"/>
        <charset val="134"/>
      </rPr>
      <t>复制和校正具有重要作用。</t>
    </r>
    <r>
      <rPr>
        <sz val="16"/>
        <rFont val="Times New Roman"/>
        <charset val="134"/>
      </rPr>
      <t>POLE</t>
    </r>
    <r>
      <rPr>
        <sz val="16"/>
        <rFont val="宋体"/>
        <charset val="134"/>
      </rPr>
      <t>的</t>
    </r>
    <r>
      <rPr>
        <sz val="16"/>
        <rFont val="Times New Roman"/>
        <charset val="134"/>
      </rPr>
      <t>Exon9</t>
    </r>
    <r>
      <rPr>
        <sz val="16"/>
        <rFont val="宋体"/>
        <charset val="134"/>
      </rPr>
      <t>、</t>
    </r>
    <r>
      <rPr>
        <sz val="16"/>
        <rFont val="Times New Roman"/>
        <charset val="134"/>
      </rPr>
      <t xml:space="preserve"> Exon11</t>
    </r>
    <r>
      <rPr>
        <sz val="16"/>
        <rFont val="宋体"/>
        <charset val="134"/>
      </rPr>
      <t>、</t>
    </r>
    <r>
      <rPr>
        <sz val="16"/>
        <rFont val="Times New Roman"/>
        <charset val="134"/>
      </rPr>
      <t xml:space="preserve"> Exon13</t>
    </r>
    <r>
      <rPr>
        <sz val="16"/>
        <rFont val="宋体"/>
        <charset val="134"/>
      </rPr>
      <t>、</t>
    </r>
    <r>
      <rPr>
        <sz val="16"/>
        <rFont val="Times New Roman"/>
        <charset val="134"/>
      </rPr>
      <t xml:space="preserve"> Exon14</t>
    </r>
    <r>
      <rPr>
        <sz val="16"/>
        <rFont val="宋体"/>
        <charset val="134"/>
      </rPr>
      <t>外显子与核酸外切酶活性相关，外切酶结构域关键的核苷酸突变会导致</t>
    </r>
    <r>
      <rPr>
        <sz val="16"/>
        <rFont val="Times New Roman"/>
        <charset val="134"/>
      </rPr>
      <t>DNA</t>
    </r>
    <r>
      <rPr>
        <sz val="16"/>
        <rFont val="宋体"/>
        <charset val="134"/>
      </rPr>
      <t>合成中产生的新突变不被纠正，可能导致肿瘤发生。通过检测</t>
    </r>
    <r>
      <rPr>
        <sz val="16"/>
        <rFont val="Times New Roman"/>
        <charset val="134"/>
      </rPr>
      <t>POLE</t>
    </r>
    <r>
      <rPr>
        <sz val="16"/>
        <rFont val="宋体"/>
        <charset val="134"/>
      </rPr>
      <t>基因</t>
    </r>
    <r>
      <rPr>
        <sz val="16"/>
        <rFont val="Times New Roman"/>
        <charset val="134"/>
      </rPr>
      <t xml:space="preserve">Exon9 </t>
    </r>
    <r>
      <rPr>
        <sz val="16"/>
        <rFont val="宋体"/>
        <charset val="134"/>
      </rPr>
      <t>、</t>
    </r>
    <r>
      <rPr>
        <sz val="16"/>
        <rFont val="Times New Roman"/>
        <charset val="134"/>
      </rPr>
      <t xml:space="preserve"> Exon11</t>
    </r>
    <r>
      <rPr>
        <sz val="16"/>
        <rFont val="宋体"/>
        <charset val="134"/>
      </rPr>
      <t>、</t>
    </r>
    <r>
      <rPr>
        <sz val="16"/>
        <rFont val="Times New Roman"/>
        <charset val="134"/>
      </rPr>
      <t xml:space="preserve"> Exon13</t>
    </r>
    <r>
      <rPr>
        <sz val="16"/>
        <rFont val="宋体"/>
        <charset val="134"/>
      </rPr>
      <t>、</t>
    </r>
    <r>
      <rPr>
        <sz val="16"/>
        <rFont val="Times New Roman"/>
        <charset val="134"/>
      </rPr>
      <t xml:space="preserve"> Exon14</t>
    </r>
    <r>
      <rPr>
        <sz val="16"/>
        <rFont val="宋体"/>
        <charset val="134"/>
      </rPr>
      <t>外显子上的突变，辅助临床诊断，不能以本检测结果作为临床诊断的唯一根据。</t>
    </r>
  </si>
  <si>
    <t>外显子组基因检测试剂盒（遗传病）</t>
  </si>
  <si>
    <r>
      <rPr>
        <sz val="16"/>
        <rFont val="宋体"/>
        <charset val="134"/>
      </rPr>
      <t>遗传病外显子组检测可以帮助遗传病患者明确遗传物质变异信息，检出可能的致病变异位点。</t>
    </r>
  </si>
  <si>
    <t>病理科</t>
  </si>
  <si>
    <t>PD-L1</t>
  </si>
  <si>
    <t>免疫组化</t>
  </si>
  <si>
    <r>
      <rPr>
        <sz val="16"/>
        <rFont val="宋体"/>
        <charset val="134"/>
      </rPr>
      <t>临床用药伴随诊断</t>
    </r>
  </si>
  <si>
    <r>
      <rPr>
        <sz val="16"/>
        <rFont val="Times New Roman"/>
        <charset val="134"/>
      </rPr>
      <t>Kappa</t>
    </r>
    <r>
      <rPr>
        <sz val="16"/>
        <rFont val="微软雅黑"/>
        <charset val="134"/>
      </rPr>
      <t>探针</t>
    </r>
  </si>
  <si>
    <t>原位杂交</t>
  </si>
  <si>
    <r>
      <rPr>
        <sz val="16"/>
        <rFont val="宋体"/>
        <charset val="134"/>
      </rPr>
      <t>用于淋巴瘤诊断</t>
    </r>
  </si>
  <si>
    <r>
      <rPr>
        <sz val="16"/>
        <rFont val="Times New Roman"/>
        <charset val="134"/>
      </rPr>
      <t>Lambda</t>
    </r>
    <r>
      <rPr>
        <sz val="16"/>
        <rFont val="微软雅黑"/>
        <charset val="134"/>
      </rPr>
      <t>探针</t>
    </r>
  </si>
  <si>
    <t>抗体稀释液</t>
  </si>
  <si>
    <r>
      <rPr>
        <sz val="16"/>
        <rFont val="宋体"/>
        <charset val="134"/>
      </rPr>
      <t>配合使用</t>
    </r>
  </si>
  <si>
    <t>儿科血液实验室</t>
  </si>
  <si>
    <t>尿碘检测试剂盒</t>
  </si>
  <si>
    <t>化学法</t>
  </si>
  <si>
    <r>
      <rPr>
        <sz val="16"/>
        <rFont val="宋体"/>
        <charset val="134"/>
      </rPr>
      <t>尿碘测定</t>
    </r>
  </si>
  <si>
    <r>
      <rPr>
        <sz val="16"/>
        <rFont val="Times New Roman"/>
        <charset val="134"/>
      </rPr>
      <t>CD16b</t>
    </r>
    <r>
      <rPr>
        <sz val="16"/>
        <rFont val="微软雅黑"/>
        <charset val="134"/>
      </rPr>
      <t>（</t>
    </r>
    <r>
      <rPr>
        <sz val="16"/>
        <rFont val="Times New Roman"/>
        <charset val="134"/>
      </rPr>
      <t>PE</t>
    </r>
    <r>
      <rPr>
        <sz val="16"/>
        <rFont val="微软雅黑"/>
        <charset val="134"/>
      </rPr>
      <t>）</t>
    </r>
  </si>
  <si>
    <t>流式法</t>
  </si>
  <si>
    <t>血液病血小板抗体分析</t>
  </si>
  <si>
    <r>
      <rPr>
        <sz val="16"/>
        <rFont val="Times New Roman"/>
        <charset val="134"/>
      </rPr>
      <t>CD177</t>
    </r>
    <r>
      <rPr>
        <sz val="16"/>
        <rFont val="微软雅黑"/>
        <charset val="134"/>
      </rPr>
      <t>（</t>
    </r>
    <r>
      <rPr>
        <sz val="16"/>
        <rFont val="Times New Roman"/>
        <charset val="134"/>
      </rPr>
      <t>APC/A647)</t>
    </r>
  </si>
  <si>
    <t>TSLP(FITC)</t>
  </si>
  <si>
    <r>
      <rPr>
        <sz val="16"/>
        <rFont val="Times New Roman"/>
        <charset val="134"/>
      </rPr>
      <t>CD9</t>
    </r>
    <r>
      <rPr>
        <sz val="16"/>
        <rFont val="微软雅黑"/>
        <charset val="134"/>
      </rPr>
      <t>（</t>
    </r>
    <r>
      <rPr>
        <sz val="16"/>
        <rFont val="Times New Roman"/>
        <charset val="134"/>
      </rPr>
      <t>APC/A647)</t>
    </r>
  </si>
  <si>
    <r>
      <rPr>
        <sz val="16"/>
        <rFont val="Times New Roman"/>
        <charset val="134"/>
      </rPr>
      <t>BCL2</t>
    </r>
    <r>
      <rPr>
        <sz val="16"/>
        <rFont val="微软雅黑"/>
        <charset val="134"/>
      </rPr>
      <t>（</t>
    </r>
    <r>
      <rPr>
        <sz val="16"/>
        <rFont val="Times New Roman"/>
        <charset val="134"/>
      </rPr>
      <t>APC/A647)</t>
    </r>
  </si>
  <si>
    <r>
      <rPr>
        <sz val="16"/>
        <rFont val="Times New Roman"/>
        <charset val="134"/>
      </rPr>
      <t>CD36</t>
    </r>
    <r>
      <rPr>
        <sz val="16"/>
        <rFont val="微软雅黑"/>
        <charset val="134"/>
      </rPr>
      <t>（</t>
    </r>
    <r>
      <rPr>
        <sz val="16"/>
        <rFont val="Times New Roman"/>
        <charset val="134"/>
      </rPr>
      <t>PC7)</t>
    </r>
  </si>
  <si>
    <r>
      <rPr>
        <sz val="16"/>
        <rFont val="Times New Roman"/>
        <charset val="134"/>
      </rPr>
      <t>CD103</t>
    </r>
    <r>
      <rPr>
        <sz val="16"/>
        <rFont val="微软雅黑"/>
        <charset val="134"/>
      </rPr>
      <t>（</t>
    </r>
    <r>
      <rPr>
        <sz val="16"/>
        <rFont val="Times New Roman"/>
        <charset val="134"/>
      </rPr>
      <t>PERCP-CY5.5)</t>
    </r>
  </si>
  <si>
    <t>CD24(A750/APC-H7/APC-CY7)</t>
  </si>
  <si>
    <t>CD99(A750/APC-H7/APC-CY7)</t>
  </si>
  <si>
    <t>CD22(A750/APC-H7/APC-CY7)</t>
  </si>
  <si>
    <t>CD10(A750/APC-H7/APC-CY7)</t>
  </si>
  <si>
    <t>CD34(A750/APC-H7/APC-CY7)</t>
  </si>
  <si>
    <t>CD56(A700)</t>
  </si>
  <si>
    <t>CD34(A700)</t>
  </si>
  <si>
    <t>CD7(BV605)</t>
  </si>
  <si>
    <t>CD11c(BV605)</t>
  </si>
  <si>
    <t>CD7(BV421/PB)</t>
  </si>
  <si>
    <r>
      <rPr>
        <sz val="16"/>
        <rFont val="Times New Roman"/>
        <charset val="134"/>
      </rPr>
      <t>白介素</t>
    </r>
    <r>
      <rPr>
        <sz val="16"/>
        <rFont val="Times New Roman"/>
        <charset val="134"/>
      </rPr>
      <t>2</t>
    </r>
    <r>
      <rPr>
        <sz val="16"/>
        <rFont val="微软雅黑"/>
        <charset val="134"/>
      </rPr>
      <t>受体测定试剂盒</t>
    </r>
  </si>
  <si>
    <t>化学发光法</t>
  </si>
  <si>
    <r>
      <rPr>
        <sz val="16"/>
        <rFont val="Times New Roman"/>
        <charset val="134"/>
      </rPr>
      <t>IL2R</t>
    </r>
    <r>
      <rPr>
        <sz val="16"/>
        <rFont val="微软雅黑"/>
        <charset val="134"/>
      </rPr>
      <t>测定</t>
    </r>
  </si>
  <si>
    <r>
      <rPr>
        <sz val="16"/>
        <rFont val="Times New Roman"/>
        <charset val="134"/>
      </rPr>
      <t>白介素</t>
    </r>
    <r>
      <rPr>
        <sz val="16"/>
        <rFont val="Times New Roman"/>
        <charset val="134"/>
      </rPr>
      <t>6</t>
    </r>
    <r>
      <rPr>
        <sz val="16"/>
        <rFont val="微软雅黑"/>
        <charset val="134"/>
      </rPr>
      <t>测定试剂盒</t>
    </r>
  </si>
  <si>
    <r>
      <rPr>
        <sz val="16"/>
        <rFont val="Times New Roman"/>
        <charset val="134"/>
      </rPr>
      <t>IL6</t>
    </r>
    <r>
      <rPr>
        <sz val="16"/>
        <rFont val="微软雅黑"/>
        <charset val="134"/>
      </rPr>
      <t>测定</t>
    </r>
  </si>
  <si>
    <r>
      <rPr>
        <sz val="16"/>
        <rFont val="Times New Roman"/>
        <charset val="134"/>
      </rPr>
      <t>MDS</t>
    </r>
    <r>
      <rPr>
        <sz val="16"/>
        <rFont val="微软雅黑"/>
        <charset val="134"/>
      </rPr>
      <t>荧光原位杂交系列</t>
    </r>
  </si>
  <si>
    <t>FISH</t>
  </si>
  <si>
    <t>MDS</t>
  </si>
  <si>
    <t>慢淋荧光原位杂交系列</t>
  </si>
  <si>
    <t>CLL</t>
  </si>
  <si>
    <t>白血病融合基因系列</t>
  </si>
  <si>
    <t>实时荧光定量</t>
  </si>
  <si>
    <t>白血病基因</t>
  </si>
  <si>
    <t>南院区急诊科</t>
  </si>
  <si>
    <t>感染性标志物测定试剂盒（磁敏免疫法）</t>
  </si>
  <si>
    <t>磁敏免疫法</t>
  </si>
  <si>
    <t>感染性标志物检测</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</si>
</sst>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6"/>
      <name val="Times New Roman"/>
      <charset val="134"/>
    </font>
    <font>
      <sz val="11"/>
      <name val="Times New Roman"/>
      <charset val="134"/>
    </font>
    <font>
      <b/>
      <sz val="26"/>
      <name val="宋体"/>
      <charset val="134"/>
    </font>
    <font>
      <b/>
      <sz val="26"/>
      <name val="Times New Roman"/>
      <charset val="134"/>
    </font>
    <font>
      <b/>
      <sz val="18"/>
      <name val="宋体"/>
      <charset val="134"/>
    </font>
    <font>
      <b/>
      <sz val="18"/>
      <name val="Times New Roman"/>
      <charset val="134"/>
    </font>
    <font>
      <b/>
      <sz val="11"/>
      <color theme="3"/>
      <name val="宋体"/>
      <charset val="134"/>
      <scheme val="minor"/>
    </font>
    <font>
      <b/>
      <sz val="11"/>
      <color rgb="FF3F3F3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宋体"/>
      <charset val="134"/>
    </font>
    <font>
      <sz val="16"/>
      <name val="微软雅黑"/>
      <charset val="134"/>
    </font>
    <font>
      <sz val="16"/>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6" applyNumberFormat="0" applyFont="0" applyAlignment="0" applyProtection="0">
      <alignment vertical="center"/>
    </xf>
    <xf numFmtId="0" fontId="12" fillId="14"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5" applyNumberFormat="0" applyFill="0" applyAlignment="0" applyProtection="0">
      <alignment vertical="center"/>
    </xf>
    <xf numFmtId="0" fontId="20" fillId="0" borderId="5" applyNumberFormat="0" applyFill="0" applyAlignment="0" applyProtection="0">
      <alignment vertical="center"/>
    </xf>
    <xf numFmtId="0" fontId="12" fillId="16" borderId="0" applyNumberFormat="0" applyBorder="0" applyAlignment="0" applyProtection="0">
      <alignment vertical="center"/>
    </xf>
    <xf numFmtId="0" fontId="7" fillId="0" borderId="2" applyNumberFormat="0" applyFill="0" applyAlignment="0" applyProtection="0">
      <alignment vertical="center"/>
    </xf>
    <xf numFmtId="0" fontId="12" fillId="13" borderId="0" applyNumberFormat="0" applyBorder="0" applyAlignment="0" applyProtection="0">
      <alignment vertical="center"/>
    </xf>
    <xf numFmtId="0" fontId="8" fillId="2" borderId="3" applyNumberFormat="0" applyAlignment="0" applyProtection="0">
      <alignment vertical="center"/>
    </xf>
    <xf numFmtId="0" fontId="21" fillId="2" borderId="4" applyNumberFormat="0" applyAlignment="0" applyProtection="0">
      <alignment vertical="center"/>
    </xf>
    <xf numFmtId="0" fontId="18" fillId="15" borderId="7" applyNumberFormat="0" applyAlignment="0" applyProtection="0">
      <alignment vertical="center"/>
    </xf>
    <xf numFmtId="0" fontId="10" fillId="18" borderId="0" applyNumberFormat="0" applyBorder="0" applyAlignment="0" applyProtection="0">
      <alignment vertical="center"/>
    </xf>
    <xf numFmtId="0" fontId="12" fillId="20" borderId="0" applyNumberFormat="0" applyBorder="0" applyAlignment="0" applyProtection="0">
      <alignment vertical="center"/>
    </xf>
    <xf numFmtId="0" fontId="22" fillId="0" borderId="8" applyNumberFormat="0" applyFill="0" applyAlignment="0" applyProtection="0">
      <alignment vertical="center"/>
    </xf>
    <xf numFmtId="0" fontId="24" fillId="0" borderId="9" applyNumberFormat="0" applyFill="0" applyAlignment="0" applyProtection="0">
      <alignment vertical="center"/>
    </xf>
    <xf numFmtId="0" fontId="25" fillId="23" borderId="0" applyNumberFormat="0" applyBorder="0" applyAlignment="0" applyProtection="0">
      <alignment vertical="center"/>
    </xf>
    <xf numFmtId="0" fontId="23" fillId="21" borderId="0" applyNumberFormat="0" applyBorder="0" applyAlignment="0" applyProtection="0">
      <alignment vertical="center"/>
    </xf>
    <xf numFmtId="0" fontId="10" fillId="6" borderId="0" applyNumberFormat="0" applyBorder="0" applyAlignment="0" applyProtection="0">
      <alignment vertical="center"/>
    </xf>
    <xf numFmtId="0" fontId="12" fillId="22" borderId="0" applyNumberFormat="0" applyBorder="0" applyAlignment="0" applyProtection="0">
      <alignment vertical="center"/>
    </xf>
    <xf numFmtId="0" fontId="10" fillId="19"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10" fillId="17" borderId="0" applyNumberFormat="0" applyBorder="0" applyAlignment="0" applyProtection="0">
      <alignment vertical="center"/>
    </xf>
    <xf numFmtId="0" fontId="10" fillId="32" borderId="0" applyNumberFormat="0" applyBorder="0" applyAlignment="0" applyProtection="0">
      <alignment vertical="center"/>
    </xf>
    <xf numFmtId="0" fontId="12" fillId="27" borderId="0" applyNumberFormat="0" applyBorder="0" applyAlignment="0" applyProtection="0">
      <alignment vertical="center"/>
    </xf>
    <xf numFmtId="0" fontId="10" fillId="4"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0" fillId="31" borderId="0" applyNumberFormat="0" applyBorder="0" applyAlignment="0" applyProtection="0">
      <alignment vertical="center"/>
    </xf>
    <xf numFmtId="0" fontId="12" fillId="12" borderId="0" applyNumberFormat="0" applyBorder="0" applyAlignment="0" applyProtection="0">
      <alignment vertical="center"/>
    </xf>
    <xf numFmtId="0" fontId="26" fillId="0" borderId="0"/>
    <xf numFmtId="0" fontId="0" fillId="0" borderId="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view="pageBreakPreview" zoomScale="55" zoomScaleNormal="70" zoomScaleSheetLayoutView="55" workbookViewId="0">
      <pane ySplit="2" topLeftCell="A3" activePane="bottomLeft" state="frozen"/>
      <selection/>
      <selection pane="bottomLeft" activeCell="L44" sqref="L44"/>
    </sheetView>
  </sheetViews>
  <sheetFormatPr defaultColWidth="9" defaultRowHeight="65" customHeight="1" outlineLevelCol="7"/>
  <cols>
    <col min="1" max="1" width="9.45833333333333" style="2" customWidth="1"/>
    <col min="2" max="2" width="27.575" style="2" customWidth="1"/>
    <col min="3" max="3" width="43.2083333333333" style="2" customWidth="1"/>
    <col min="4" max="4" width="33.5666666666667" style="2" customWidth="1"/>
    <col min="5" max="5" width="58.0333333333333" style="2" customWidth="1"/>
    <col min="6" max="6" width="25.7083333333333" style="2" customWidth="1"/>
    <col min="7" max="7" width="32.1416666666667" style="2" customWidth="1"/>
    <col min="8" max="8" width="31.1666666666667" style="2" customWidth="1"/>
    <col min="9" max="16376" width="23.75" style="2" customWidth="1"/>
    <col min="16377" max="16377" width="23.75" style="2"/>
    <col min="16378" max="16384" width="9" style="2"/>
  </cols>
  <sheetData>
    <row r="1" customHeight="1" spans="1:8">
      <c r="A1" s="3" t="s">
        <v>0</v>
      </c>
      <c r="B1" s="4"/>
      <c r="C1" s="4"/>
      <c r="D1" s="4"/>
      <c r="E1" s="4"/>
      <c r="F1" s="4"/>
      <c r="G1" s="4"/>
      <c r="H1" s="4"/>
    </row>
    <row r="2" s="1" customFormat="1" customHeight="1" spans="1:8">
      <c r="A2" s="5" t="s">
        <v>1</v>
      </c>
      <c r="B2" s="5" t="s">
        <v>2</v>
      </c>
      <c r="C2" s="5" t="s">
        <v>3</v>
      </c>
      <c r="D2" s="5" t="s">
        <v>4</v>
      </c>
      <c r="E2" s="5" t="s">
        <v>5</v>
      </c>
      <c r="F2" s="5" t="s">
        <v>6</v>
      </c>
      <c r="G2" s="6" t="s">
        <v>7</v>
      </c>
      <c r="H2" s="5" t="s">
        <v>8</v>
      </c>
    </row>
    <row r="3" s="2" customFormat="1" ht="66" customHeight="1" spans="1:8">
      <c r="A3" s="7">
        <f>MAX(A$1:A2)+1</f>
        <v>1</v>
      </c>
      <c r="B3" s="7" t="s">
        <v>9</v>
      </c>
      <c r="C3" s="7" t="s">
        <v>10</v>
      </c>
      <c r="D3" s="7" t="s">
        <v>11</v>
      </c>
      <c r="E3" s="7" t="s">
        <v>12</v>
      </c>
      <c r="F3" s="7" t="s">
        <v>13</v>
      </c>
      <c r="G3" s="7">
        <v>9.2</v>
      </c>
      <c r="H3" s="7"/>
    </row>
    <row r="4" s="2" customFormat="1" ht="66" customHeight="1" spans="1:8">
      <c r="A4" s="7">
        <f>MAX(A$1:A3)+1</f>
        <v>2</v>
      </c>
      <c r="B4" s="7" t="s">
        <v>9</v>
      </c>
      <c r="C4" s="7" t="s">
        <v>14</v>
      </c>
      <c r="D4" s="7" t="s">
        <v>15</v>
      </c>
      <c r="E4" s="7" t="s">
        <v>16</v>
      </c>
      <c r="F4" s="7" t="s">
        <v>13</v>
      </c>
      <c r="G4" s="7">
        <v>9.2</v>
      </c>
      <c r="H4" s="7"/>
    </row>
    <row r="5" s="2" customFormat="1" ht="66" customHeight="1" spans="1:8">
      <c r="A5" s="7">
        <f>MAX(A$1:A4)+1</f>
        <v>3</v>
      </c>
      <c r="B5" s="7" t="s">
        <v>17</v>
      </c>
      <c r="C5" s="7" t="s">
        <v>18</v>
      </c>
      <c r="D5" s="7" t="s">
        <v>19</v>
      </c>
      <c r="E5" s="7" t="s">
        <v>20</v>
      </c>
      <c r="F5" s="7" t="s">
        <v>13</v>
      </c>
      <c r="G5" s="7">
        <v>92</v>
      </c>
      <c r="H5" s="7"/>
    </row>
    <row r="6" s="2" customFormat="1" ht="66" customHeight="1" spans="1:8">
      <c r="A6" s="7">
        <f>MAX(A$1:A5)+1</f>
        <v>4</v>
      </c>
      <c r="B6" s="7" t="s">
        <v>17</v>
      </c>
      <c r="C6" s="7" t="s">
        <v>21</v>
      </c>
      <c r="D6" s="7" t="s">
        <v>19</v>
      </c>
      <c r="E6" s="7" t="s">
        <v>20</v>
      </c>
      <c r="F6" s="7" t="s">
        <v>13</v>
      </c>
      <c r="G6" s="7">
        <v>92</v>
      </c>
      <c r="H6" s="7"/>
    </row>
    <row r="7" ht="66" customHeight="1" spans="1:8">
      <c r="A7" s="7">
        <f>MAX(A$1:A6)+1</f>
        <v>5</v>
      </c>
      <c r="B7" s="7" t="s">
        <v>17</v>
      </c>
      <c r="C7" s="7" t="s">
        <v>22</v>
      </c>
      <c r="D7" s="7" t="s">
        <v>19</v>
      </c>
      <c r="E7" s="7" t="s">
        <v>20</v>
      </c>
      <c r="F7" s="7" t="s">
        <v>13</v>
      </c>
      <c r="G7" s="7">
        <v>92</v>
      </c>
      <c r="H7" s="7"/>
    </row>
    <row r="8" ht="66" customHeight="1" spans="1:8">
      <c r="A8" s="7">
        <f>MAX(A$1:A7)+1</f>
        <v>6</v>
      </c>
      <c r="B8" s="7" t="s">
        <v>17</v>
      </c>
      <c r="C8" s="7" t="s">
        <v>23</v>
      </c>
      <c r="D8" s="7" t="s">
        <v>19</v>
      </c>
      <c r="E8" s="7" t="s">
        <v>20</v>
      </c>
      <c r="F8" s="7" t="s">
        <v>13</v>
      </c>
      <c r="G8" s="7">
        <v>92</v>
      </c>
      <c r="H8" s="7"/>
    </row>
    <row r="9" ht="66" customHeight="1" spans="1:8">
      <c r="A9" s="7">
        <f>MAX(A$1:A8)+1</f>
        <v>7</v>
      </c>
      <c r="B9" s="7" t="s">
        <v>24</v>
      </c>
      <c r="C9" s="7" t="s">
        <v>25</v>
      </c>
      <c r="D9" s="7" t="s">
        <v>26</v>
      </c>
      <c r="E9" s="7" t="s">
        <v>27</v>
      </c>
      <c r="F9" s="7" t="s">
        <v>13</v>
      </c>
      <c r="G9" s="7">
        <v>63.48</v>
      </c>
      <c r="H9" s="7"/>
    </row>
    <row r="10" ht="66" customHeight="1" spans="1:8">
      <c r="A10" s="7">
        <f>MAX(A$1:A9)+1</f>
        <v>8</v>
      </c>
      <c r="B10" s="7" t="s">
        <v>24</v>
      </c>
      <c r="C10" s="7" t="s">
        <v>28</v>
      </c>
      <c r="D10" s="7" t="s">
        <v>26</v>
      </c>
      <c r="E10" s="7" t="s">
        <v>29</v>
      </c>
      <c r="F10" s="7" t="s">
        <v>13</v>
      </c>
      <c r="G10" s="7">
        <v>52.44</v>
      </c>
      <c r="H10" s="7"/>
    </row>
    <row r="11" ht="66" customHeight="1" spans="1:8">
      <c r="A11" s="7">
        <f>MAX(A$1:A10)+1</f>
        <v>9</v>
      </c>
      <c r="B11" s="7" t="s">
        <v>30</v>
      </c>
      <c r="C11" s="7" t="s">
        <v>31</v>
      </c>
      <c r="D11" s="7" t="s">
        <v>32</v>
      </c>
      <c r="E11" s="7" t="s">
        <v>33</v>
      </c>
      <c r="F11" s="7" t="s">
        <v>13</v>
      </c>
      <c r="G11" s="7">
        <v>73.6</v>
      </c>
      <c r="H11" s="7"/>
    </row>
    <row r="12" ht="90" customHeight="1" spans="1:8">
      <c r="A12" s="7">
        <f>MAX(A$1:A11)+1</f>
        <v>10</v>
      </c>
      <c r="B12" s="7" t="s">
        <v>34</v>
      </c>
      <c r="C12" s="7" t="s">
        <v>35</v>
      </c>
      <c r="D12" s="7" t="s">
        <v>36</v>
      </c>
      <c r="E12" s="7" t="s">
        <v>37</v>
      </c>
      <c r="F12" s="7" t="s">
        <v>38</v>
      </c>
      <c r="G12" s="7">
        <v>809.48</v>
      </c>
      <c r="H12" s="7"/>
    </row>
    <row r="13" ht="156" customHeight="1" spans="1:8">
      <c r="A13" s="7">
        <f>MAX(A$1:A12)+1</f>
        <v>11</v>
      </c>
      <c r="B13" s="7" t="s">
        <v>39</v>
      </c>
      <c r="C13" s="7" t="s">
        <v>40</v>
      </c>
      <c r="D13" s="7" t="s">
        <v>41</v>
      </c>
      <c r="E13" s="7" t="s">
        <v>42</v>
      </c>
      <c r="F13" s="7" t="s">
        <v>38</v>
      </c>
      <c r="G13" s="7">
        <v>18292</v>
      </c>
      <c r="H13" s="7"/>
    </row>
    <row r="14" ht="247" customHeight="1" spans="1:8">
      <c r="A14" s="7">
        <f>MAX(A$1:A13)+1</f>
        <v>12</v>
      </c>
      <c r="B14" s="7" t="s">
        <v>39</v>
      </c>
      <c r="C14" s="7" t="s">
        <v>43</v>
      </c>
      <c r="D14" s="7" t="s">
        <v>41</v>
      </c>
      <c r="E14" s="7" t="s">
        <v>44</v>
      </c>
      <c r="F14" s="7" t="s">
        <v>38</v>
      </c>
      <c r="G14" s="7">
        <v>19312</v>
      </c>
      <c r="H14" s="7"/>
    </row>
    <row r="15" s="2" customFormat="1" ht="121" customHeight="1" spans="1:8">
      <c r="A15" s="7">
        <f>MAX(A$1:A14)+1</f>
        <v>13</v>
      </c>
      <c r="B15" s="7" t="s">
        <v>45</v>
      </c>
      <c r="C15" s="7" t="s">
        <v>46</v>
      </c>
      <c r="D15" s="7" t="s">
        <v>41</v>
      </c>
      <c r="E15" s="7" t="s">
        <v>47</v>
      </c>
      <c r="F15" s="7" t="s">
        <v>38</v>
      </c>
      <c r="G15" s="7">
        <v>12852</v>
      </c>
      <c r="H15" s="7"/>
    </row>
    <row r="16" ht="175" customHeight="1" spans="1:8">
      <c r="A16" s="7">
        <f>MAX(A$1:A15)+1</f>
        <v>14</v>
      </c>
      <c r="B16" s="7" t="s">
        <v>45</v>
      </c>
      <c r="C16" s="7" t="s">
        <v>48</v>
      </c>
      <c r="D16" s="7" t="s">
        <v>41</v>
      </c>
      <c r="E16" s="7" t="s">
        <v>49</v>
      </c>
      <c r="F16" s="7" t="s">
        <v>38</v>
      </c>
      <c r="G16" s="7">
        <v>9792</v>
      </c>
      <c r="H16" s="7"/>
    </row>
    <row r="17" ht="121" customHeight="1" spans="1:8">
      <c r="A17" s="7">
        <f>MAX(A$1:A16)+1</f>
        <v>15</v>
      </c>
      <c r="B17" s="7" t="s">
        <v>39</v>
      </c>
      <c r="C17" s="7" t="s">
        <v>50</v>
      </c>
      <c r="D17" s="7" t="s">
        <v>41</v>
      </c>
      <c r="E17" s="7" t="s">
        <v>51</v>
      </c>
      <c r="F17" s="7" t="s">
        <v>38</v>
      </c>
      <c r="G17" s="7">
        <v>22780</v>
      </c>
      <c r="H17" s="7"/>
    </row>
    <row r="18" ht="121" customHeight="1" spans="1:8">
      <c r="A18" s="7">
        <f>MAX(A$1:A17)+1</f>
        <v>16</v>
      </c>
      <c r="B18" s="7" t="s">
        <v>39</v>
      </c>
      <c r="C18" s="7" t="s">
        <v>52</v>
      </c>
      <c r="D18" s="7" t="s">
        <v>41</v>
      </c>
      <c r="E18" s="7" t="s">
        <v>53</v>
      </c>
      <c r="F18" s="7" t="s">
        <v>38</v>
      </c>
      <c r="G18" s="7">
        <v>6800</v>
      </c>
      <c r="H18" s="7"/>
    </row>
    <row r="19" ht="66" customHeight="1" spans="1:8">
      <c r="A19" s="7">
        <f>MAX(A$1:A18)+1</f>
        <v>17</v>
      </c>
      <c r="B19" s="7" t="s">
        <v>39</v>
      </c>
      <c r="C19" s="7" t="s">
        <v>54</v>
      </c>
      <c r="D19" s="7" t="s">
        <v>41</v>
      </c>
      <c r="E19" s="7" t="s">
        <v>55</v>
      </c>
      <c r="F19" s="7" t="s">
        <v>38</v>
      </c>
      <c r="G19" s="7">
        <v>15980</v>
      </c>
      <c r="H19" s="7"/>
    </row>
    <row r="20" ht="66" customHeight="1" spans="1:8">
      <c r="A20" s="7">
        <f>MAX(A$1:A19)+1</f>
        <v>18</v>
      </c>
      <c r="B20" s="7" t="s">
        <v>45</v>
      </c>
      <c r="C20" s="7" t="s">
        <v>56</v>
      </c>
      <c r="D20" s="7" t="s">
        <v>57</v>
      </c>
      <c r="E20" s="7" t="s">
        <v>58</v>
      </c>
      <c r="F20" s="7" t="s">
        <v>38</v>
      </c>
      <c r="G20" s="7">
        <v>151.8</v>
      </c>
      <c r="H20" s="7"/>
    </row>
    <row r="21" s="2" customFormat="1" ht="242" customHeight="1" spans="1:8">
      <c r="A21" s="7">
        <f>MAX(A$1:A20)+1</f>
        <v>19</v>
      </c>
      <c r="B21" s="7" t="s">
        <v>45</v>
      </c>
      <c r="C21" s="7" t="s">
        <v>59</v>
      </c>
      <c r="D21" s="7" t="s">
        <v>60</v>
      </c>
      <c r="E21" s="7" t="s">
        <v>61</v>
      </c>
      <c r="F21" s="7" t="s">
        <v>38</v>
      </c>
      <c r="G21" s="7">
        <v>1610</v>
      </c>
      <c r="H21" s="7"/>
    </row>
    <row r="22" s="2" customFormat="1" ht="66" customHeight="1" spans="1:8">
      <c r="A22" s="7">
        <f>MAX(A$1:A21)+1</f>
        <v>20</v>
      </c>
      <c r="B22" s="7" t="s">
        <v>45</v>
      </c>
      <c r="C22" s="7" t="s">
        <v>62</v>
      </c>
      <c r="D22" s="7" t="s">
        <v>41</v>
      </c>
      <c r="E22" s="7" t="s">
        <v>63</v>
      </c>
      <c r="F22" s="7" t="s">
        <v>38</v>
      </c>
      <c r="G22" s="7">
        <v>4896</v>
      </c>
      <c r="H22" s="7"/>
    </row>
    <row r="23" ht="66" customHeight="1" spans="1:8">
      <c r="A23" s="7">
        <f>MAX(A$1:A22)+1</f>
        <v>21</v>
      </c>
      <c r="B23" s="7" t="s">
        <v>64</v>
      </c>
      <c r="C23" s="7" t="s">
        <v>65</v>
      </c>
      <c r="D23" s="7" t="s">
        <v>66</v>
      </c>
      <c r="E23" s="7" t="s">
        <v>67</v>
      </c>
      <c r="F23" s="7" t="s">
        <v>38</v>
      </c>
      <c r="G23" s="7">
        <v>774.28</v>
      </c>
      <c r="H23" s="7"/>
    </row>
    <row r="24" ht="66" customHeight="1" spans="1:8">
      <c r="A24" s="7">
        <f>MAX(A$1:A23)+1</f>
        <v>22</v>
      </c>
      <c r="B24" s="7" t="s">
        <v>64</v>
      </c>
      <c r="C24" s="7" t="s">
        <v>68</v>
      </c>
      <c r="D24" s="7" t="s">
        <v>69</v>
      </c>
      <c r="E24" s="7" t="s">
        <v>70</v>
      </c>
      <c r="F24" s="7" t="s">
        <v>38</v>
      </c>
      <c r="G24" s="7">
        <v>525</v>
      </c>
      <c r="H24" s="7"/>
    </row>
    <row r="25" s="1" customFormat="1" ht="66" customHeight="1" spans="1:8">
      <c r="A25" s="7">
        <f>MAX(A$1:A24)+1</f>
        <v>23</v>
      </c>
      <c r="B25" s="7" t="s">
        <v>64</v>
      </c>
      <c r="C25" s="7" t="s">
        <v>71</v>
      </c>
      <c r="D25" s="7" t="s">
        <v>69</v>
      </c>
      <c r="E25" s="7" t="s">
        <v>70</v>
      </c>
      <c r="F25" s="7" t="s">
        <v>38</v>
      </c>
      <c r="G25" s="7">
        <v>525</v>
      </c>
      <c r="H25" s="7"/>
    </row>
    <row r="26" s="1" customFormat="1" ht="66" customHeight="1" spans="1:8">
      <c r="A26" s="7">
        <f>MAX(A$1:A25)+1</f>
        <v>24</v>
      </c>
      <c r="B26" s="7" t="s">
        <v>64</v>
      </c>
      <c r="C26" s="7" t="s">
        <v>72</v>
      </c>
      <c r="D26" s="7" t="s">
        <v>66</v>
      </c>
      <c r="E26" s="7" t="s">
        <v>73</v>
      </c>
      <c r="F26" s="7" t="s">
        <v>38</v>
      </c>
      <c r="G26" s="7">
        <v>325.04</v>
      </c>
      <c r="H26" s="7"/>
    </row>
    <row r="27" s="1" customFormat="1" ht="66" customHeight="1" spans="1:8">
      <c r="A27" s="7">
        <f>MAX(A$1:A26)+1</f>
        <v>25</v>
      </c>
      <c r="B27" s="7" t="s">
        <v>74</v>
      </c>
      <c r="C27" s="7" t="s">
        <v>75</v>
      </c>
      <c r="D27" s="7" t="s">
        <v>76</v>
      </c>
      <c r="E27" s="7" t="s">
        <v>77</v>
      </c>
      <c r="F27" s="7" t="s">
        <v>13</v>
      </c>
      <c r="G27" s="7">
        <v>55.2</v>
      </c>
      <c r="H27" s="7"/>
    </row>
    <row r="28" ht="66" customHeight="1" spans="1:8">
      <c r="A28" s="7">
        <f>MAX(A$1:A27)+1</f>
        <v>26</v>
      </c>
      <c r="B28" s="7" t="s">
        <v>74</v>
      </c>
      <c r="C28" s="7" t="s">
        <v>78</v>
      </c>
      <c r="D28" s="7" t="s">
        <v>79</v>
      </c>
      <c r="E28" s="7" t="s">
        <v>80</v>
      </c>
      <c r="F28" s="7" t="s">
        <v>13</v>
      </c>
      <c r="G28" s="7">
        <v>55.2</v>
      </c>
      <c r="H28" s="7"/>
    </row>
    <row r="29" ht="66" customHeight="1" spans="1:8">
      <c r="A29" s="7">
        <f>MAX(A$1:A28)+1</f>
        <v>27</v>
      </c>
      <c r="B29" s="7" t="s">
        <v>74</v>
      </c>
      <c r="C29" s="7" t="s">
        <v>81</v>
      </c>
      <c r="D29" s="7" t="s">
        <v>79</v>
      </c>
      <c r="E29" s="7" t="s">
        <v>80</v>
      </c>
      <c r="F29" s="7" t="s">
        <v>13</v>
      </c>
      <c r="G29" s="7">
        <v>55.2</v>
      </c>
      <c r="H29" s="7"/>
    </row>
    <row r="30" ht="66" customHeight="1" spans="1:8">
      <c r="A30" s="7">
        <f>MAX(A$1:A29)+1</f>
        <v>28</v>
      </c>
      <c r="B30" s="7" t="s">
        <v>74</v>
      </c>
      <c r="C30" s="7" t="s">
        <v>82</v>
      </c>
      <c r="D30" s="7" t="s">
        <v>79</v>
      </c>
      <c r="E30" s="7" t="s">
        <v>80</v>
      </c>
      <c r="F30" s="7" t="s">
        <v>13</v>
      </c>
      <c r="G30" s="7">
        <v>55.2</v>
      </c>
      <c r="H30" s="7"/>
    </row>
    <row r="31" ht="66" customHeight="1" spans="1:8">
      <c r="A31" s="7">
        <f>MAX(A$1:A30)+1</f>
        <v>29</v>
      </c>
      <c r="B31" s="7" t="s">
        <v>74</v>
      </c>
      <c r="C31" s="7" t="s">
        <v>83</v>
      </c>
      <c r="D31" s="7" t="s">
        <v>79</v>
      </c>
      <c r="E31" s="7" t="s">
        <v>80</v>
      </c>
      <c r="F31" s="7" t="s">
        <v>13</v>
      </c>
      <c r="G31" s="7">
        <v>55.2</v>
      </c>
      <c r="H31" s="7"/>
    </row>
    <row r="32" ht="66" customHeight="1" spans="1:8">
      <c r="A32" s="7">
        <f>MAX(A$1:A31)+1</f>
        <v>30</v>
      </c>
      <c r="B32" s="7" t="s">
        <v>74</v>
      </c>
      <c r="C32" s="7" t="s">
        <v>84</v>
      </c>
      <c r="D32" s="7" t="s">
        <v>79</v>
      </c>
      <c r="E32" s="7" t="s">
        <v>80</v>
      </c>
      <c r="F32" s="7" t="s">
        <v>13</v>
      </c>
      <c r="G32" s="7">
        <v>55.2</v>
      </c>
      <c r="H32" s="7"/>
    </row>
    <row r="33" ht="66" customHeight="1" spans="1:8">
      <c r="A33" s="7">
        <f>MAX(A$1:A32)+1</f>
        <v>31</v>
      </c>
      <c r="B33" s="7" t="s">
        <v>74</v>
      </c>
      <c r="C33" s="7" t="s">
        <v>85</v>
      </c>
      <c r="D33" s="7" t="s">
        <v>79</v>
      </c>
      <c r="E33" s="7" t="s">
        <v>80</v>
      </c>
      <c r="F33" s="7" t="s">
        <v>13</v>
      </c>
      <c r="G33" s="7">
        <v>55.2</v>
      </c>
      <c r="H33" s="7"/>
    </row>
    <row r="34" ht="66" customHeight="1" spans="1:8">
      <c r="A34" s="7">
        <f>MAX(A$1:A33)+1</f>
        <v>32</v>
      </c>
      <c r="B34" s="7" t="s">
        <v>74</v>
      </c>
      <c r="C34" s="7" t="s">
        <v>86</v>
      </c>
      <c r="D34" s="7" t="s">
        <v>79</v>
      </c>
      <c r="E34" s="7" t="s">
        <v>80</v>
      </c>
      <c r="F34" s="7" t="s">
        <v>13</v>
      </c>
      <c r="G34" s="7">
        <v>55.2</v>
      </c>
      <c r="H34" s="7"/>
    </row>
    <row r="35" ht="66" customHeight="1" spans="1:8">
      <c r="A35" s="7">
        <f>MAX(A$1:A34)+1</f>
        <v>33</v>
      </c>
      <c r="B35" s="7" t="s">
        <v>74</v>
      </c>
      <c r="C35" s="7" t="s">
        <v>87</v>
      </c>
      <c r="D35" s="7" t="s">
        <v>79</v>
      </c>
      <c r="E35" s="7" t="s">
        <v>80</v>
      </c>
      <c r="F35" s="7" t="s">
        <v>13</v>
      </c>
      <c r="G35" s="7">
        <v>55.2</v>
      </c>
      <c r="H35" s="7"/>
    </row>
    <row r="36" ht="66" customHeight="1" spans="1:8">
      <c r="A36" s="7">
        <f>MAX(A$1:A35)+1</f>
        <v>34</v>
      </c>
      <c r="B36" s="7" t="s">
        <v>74</v>
      </c>
      <c r="C36" s="7" t="s">
        <v>88</v>
      </c>
      <c r="D36" s="7" t="s">
        <v>79</v>
      </c>
      <c r="E36" s="7" t="s">
        <v>80</v>
      </c>
      <c r="F36" s="7" t="s">
        <v>13</v>
      </c>
      <c r="G36" s="7">
        <v>55.2</v>
      </c>
      <c r="H36" s="7"/>
    </row>
    <row r="37" ht="66" customHeight="1" spans="1:8">
      <c r="A37" s="7">
        <f>MAX(A$1:A36)+1</f>
        <v>35</v>
      </c>
      <c r="B37" s="7" t="s">
        <v>74</v>
      </c>
      <c r="C37" s="7" t="s">
        <v>89</v>
      </c>
      <c r="D37" s="7" t="s">
        <v>79</v>
      </c>
      <c r="E37" s="7" t="s">
        <v>80</v>
      </c>
      <c r="F37" s="7" t="s">
        <v>13</v>
      </c>
      <c r="G37" s="7">
        <v>55.2</v>
      </c>
      <c r="H37" s="7"/>
    </row>
    <row r="38" ht="66" customHeight="1" spans="1:8">
      <c r="A38" s="7">
        <f>MAX(A$1:A37)+1</f>
        <v>36</v>
      </c>
      <c r="B38" s="7" t="s">
        <v>74</v>
      </c>
      <c r="C38" s="7" t="s">
        <v>90</v>
      </c>
      <c r="D38" s="7" t="s">
        <v>79</v>
      </c>
      <c r="E38" s="7" t="s">
        <v>80</v>
      </c>
      <c r="F38" s="7" t="s">
        <v>13</v>
      </c>
      <c r="G38" s="7">
        <v>55.2</v>
      </c>
      <c r="H38" s="7"/>
    </row>
    <row r="39" ht="66" customHeight="1" spans="1:8">
      <c r="A39" s="7">
        <f>MAX(A$1:A38)+1</f>
        <v>37</v>
      </c>
      <c r="B39" s="7" t="s">
        <v>74</v>
      </c>
      <c r="C39" s="7" t="s">
        <v>91</v>
      </c>
      <c r="D39" s="7" t="s">
        <v>79</v>
      </c>
      <c r="E39" s="7" t="s">
        <v>80</v>
      </c>
      <c r="F39" s="7" t="s">
        <v>13</v>
      </c>
      <c r="G39" s="7">
        <v>55.2</v>
      </c>
      <c r="H39" s="7"/>
    </row>
    <row r="40" ht="66" customHeight="1" spans="1:8">
      <c r="A40" s="7">
        <f>MAX(A$1:A39)+1</f>
        <v>38</v>
      </c>
      <c r="B40" s="7" t="s">
        <v>74</v>
      </c>
      <c r="C40" s="7" t="s">
        <v>92</v>
      </c>
      <c r="D40" s="7" t="s">
        <v>79</v>
      </c>
      <c r="E40" s="7" t="s">
        <v>80</v>
      </c>
      <c r="F40" s="7" t="s">
        <v>13</v>
      </c>
      <c r="G40" s="7">
        <v>55.2</v>
      </c>
      <c r="H40" s="7"/>
    </row>
    <row r="41" ht="66" customHeight="1" spans="1:8">
      <c r="A41" s="7">
        <f>MAX(A$1:A40)+1</f>
        <v>39</v>
      </c>
      <c r="B41" s="7" t="s">
        <v>74</v>
      </c>
      <c r="C41" s="7" t="s">
        <v>93</v>
      </c>
      <c r="D41" s="7" t="s">
        <v>79</v>
      </c>
      <c r="E41" s="7" t="s">
        <v>80</v>
      </c>
      <c r="F41" s="7" t="s">
        <v>13</v>
      </c>
      <c r="G41" s="7">
        <v>55.2</v>
      </c>
      <c r="H41" s="7"/>
    </row>
    <row r="42" ht="66" customHeight="1" spans="1:8">
      <c r="A42" s="7">
        <f>MAX(A$1:A41)+1</f>
        <v>40</v>
      </c>
      <c r="B42" s="7" t="s">
        <v>74</v>
      </c>
      <c r="C42" s="7" t="s">
        <v>94</v>
      </c>
      <c r="D42" s="7" t="s">
        <v>79</v>
      </c>
      <c r="E42" s="7" t="s">
        <v>80</v>
      </c>
      <c r="F42" s="7" t="s">
        <v>13</v>
      </c>
      <c r="G42" s="7">
        <v>55.2</v>
      </c>
      <c r="H42" s="7"/>
    </row>
    <row r="43" ht="66" customHeight="1" spans="1:8">
      <c r="A43" s="7">
        <f>MAX(A$1:A42)+1</f>
        <v>41</v>
      </c>
      <c r="B43" s="7" t="s">
        <v>74</v>
      </c>
      <c r="C43" s="7" t="s">
        <v>95</v>
      </c>
      <c r="D43" s="7" t="s">
        <v>79</v>
      </c>
      <c r="E43" s="7" t="s">
        <v>80</v>
      </c>
      <c r="F43" s="7" t="s">
        <v>13</v>
      </c>
      <c r="G43" s="7">
        <v>55.2</v>
      </c>
      <c r="H43" s="7"/>
    </row>
    <row r="44" ht="66" customHeight="1" spans="1:8">
      <c r="A44" s="7">
        <f>MAX(A$1:A43)+1</f>
        <v>42</v>
      </c>
      <c r="B44" s="7" t="s">
        <v>74</v>
      </c>
      <c r="C44" s="7" t="s">
        <v>96</v>
      </c>
      <c r="D44" s="7" t="s">
        <v>79</v>
      </c>
      <c r="E44" s="7" t="s">
        <v>80</v>
      </c>
      <c r="F44" s="7" t="s">
        <v>13</v>
      </c>
      <c r="G44" s="7">
        <v>55.2</v>
      </c>
      <c r="H44" s="7"/>
    </row>
    <row r="45" ht="66" customHeight="1" spans="1:8">
      <c r="A45" s="7">
        <f>MAX(A$1:A44)+1</f>
        <v>43</v>
      </c>
      <c r="B45" s="7" t="s">
        <v>74</v>
      </c>
      <c r="C45" s="7" t="s">
        <v>97</v>
      </c>
      <c r="D45" s="7" t="s">
        <v>98</v>
      </c>
      <c r="E45" s="7" t="s">
        <v>99</v>
      </c>
      <c r="F45" s="7" t="s">
        <v>13</v>
      </c>
      <c r="G45" s="7">
        <v>73.6</v>
      </c>
      <c r="H45" s="7"/>
    </row>
    <row r="46" ht="66" customHeight="1" spans="1:8">
      <c r="A46" s="7">
        <f>MAX(A$1:A45)+1</f>
        <v>44</v>
      </c>
      <c r="B46" s="7" t="s">
        <v>74</v>
      </c>
      <c r="C46" s="7" t="s">
        <v>100</v>
      </c>
      <c r="D46" s="7" t="s">
        <v>98</v>
      </c>
      <c r="E46" s="7" t="s">
        <v>101</v>
      </c>
      <c r="F46" s="7" t="s">
        <v>13</v>
      </c>
      <c r="G46" s="7">
        <v>73.6</v>
      </c>
      <c r="H46" s="7"/>
    </row>
    <row r="47" ht="66" customHeight="1" spans="1:8">
      <c r="A47" s="7">
        <f>MAX(A$1:A46)+1</f>
        <v>45</v>
      </c>
      <c r="B47" s="7" t="s">
        <v>74</v>
      </c>
      <c r="C47" s="7" t="s">
        <v>102</v>
      </c>
      <c r="D47" s="7" t="s">
        <v>103</v>
      </c>
      <c r="E47" s="7" t="s">
        <v>104</v>
      </c>
      <c r="F47" s="7" t="s">
        <v>38</v>
      </c>
      <c r="G47" s="7">
        <v>860.2</v>
      </c>
      <c r="H47" s="7"/>
    </row>
    <row r="48" ht="66" customHeight="1" spans="1:8">
      <c r="A48" s="7">
        <f>MAX(A$1:A47)+1</f>
        <v>46</v>
      </c>
      <c r="B48" s="7" t="s">
        <v>74</v>
      </c>
      <c r="C48" s="7" t="s">
        <v>105</v>
      </c>
      <c r="D48" s="7" t="s">
        <v>103</v>
      </c>
      <c r="E48" s="7" t="s">
        <v>106</v>
      </c>
      <c r="F48" s="7" t="s">
        <v>38</v>
      </c>
      <c r="G48" s="7">
        <v>860.2</v>
      </c>
      <c r="H48" s="7"/>
    </row>
    <row r="49" ht="66" customHeight="1" spans="1:8">
      <c r="A49" s="7">
        <f>MAX(A$1:A48)+1</f>
        <v>47</v>
      </c>
      <c r="B49" s="7" t="s">
        <v>74</v>
      </c>
      <c r="C49" s="7" t="s">
        <v>107</v>
      </c>
      <c r="D49" s="7" t="s">
        <v>108</v>
      </c>
      <c r="E49" s="7" t="s">
        <v>109</v>
      </c>
      <c r="F49" s="7" t="s">
        <v>38</v>
      </c>
      <c r="G49" s="7">
        <v>151.8</v>
      </c>
      <c r="H49" s="7"/>
    </row>
    <row r="50" s="2" customFormat="1" ht="66" customHeight="1" spans="1:8">
      <c r="A50" s="7">
        <f>MAX(A$1:A49)+1</f>
        <v>48</v>
      </c>
      <c r="B50" s="7" t="s">
        <v>110</v>
      </c>
      <c r="C50" s="7" t="s">
        <v>111</v>
      </c>
      <c r="D50" s="7" t="s">
        <v>112</v>
      </c>
      <c r="E50" s="7" t="s">
        <v>113</v>
      </c>
      <c r="F50" s="7" t="s">
        <v>13</v>
      </c>
      <c r="G50" s="7">
        <v>358.8</v>
      </c>
      <c r="H50" s="7"/>
    </row>
  </sheetData>
  <mergeCells count="1">
    <mergeCell ref="A1:H1"/>
  </mergeCells>
  <pageMargins left="0.550694444444444" right="0.313888888888889" top="0.471527777777778" bottom="0.235416666666667" header="0.297916666666667" footer="0.297916666666667"/>
  <pageSetup paperSize="9" scale="5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批注</cp:lastModifiedBy>
  <dcterms:created xsi:type="dcterms:W3CDTF">2018-11-30T07:01:00Z</dcterms:created>
  <dcterms:modified xsi:type="dcterms:W3CDTF">2021-07-26T09:27:17Z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