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325" windowHeight="9840"/>
  </bookViews>
  <sheets>
    <sheet name="两台梯" sheetId="6" r:id="rId1"/>
  </sheets>
  <calcPr calcId="162913" concurrentCalc="0"/>
</workbook>
</file>

<file path=xl/calcChain.xml><?xml version="1.0" encoding="utf-8"?>
<calcChain xmlns="http://schemas.openxmlformats.org/spreadsheetml/2006/main">
  <c r="F47" i="6" l="1"/>
  <c r="H46" i="6"/>
  <c r="F36" i="6"/>
  <c r="F29" i="6"/>
  <c r="F42" i="6"/>
</calcChain>
</file>

<file path=xl/sharedStrings.xml><?xml version="1.0" encoding="utf-8"?>
<sst xmlns="http://schemas.openxmlformats.org/spreadsheetml/2006/main" count="109" uniqueCount="72">
  <si>
    <t>电梯维修工程及检验启用维保报价</t>
  </si>
  <si>
    <t>使用单位</t>
  </si>
  <si>
    <t>中山大学孙逸仙纪念医院</t>
  </si>
  <si>
    <t>区域</t>
  </si>
  <si>
    <t>/</t>
  </si>
  <si>
    <t>内部编号</t>
  </si>
  <si>
    <t>注册编号</t>
  </si>
  <si>
    <t>电梯型号</t>
  </si>
  <si>
    <t>出厂编号</t>
  </si>
  <si>
    <t>层站数/提升高度</t>
  </si>
  <si>
    <t>L1</t>
  </si>
  <si>
    <t>6/6</t>
  </si>
  <si>
    <t>L2</t>
  </si>
  <si>
    <t>项目一、电梯维修工程</t>
  </si>
  <si>
    <t>施工地址</t>
  </si>
  <si>
    <t>施工内容</t>
  </si>
  <si>
    <t>更换电梯配件</t>
  </si>
  <si>
    <t>序号</t>
  </si>
  <si>
    <t>项目内容</t>
  </si>
  <si>
    <t>数量</t>
  </si>
  <si>
    <t>计算
单位</t>
  </si>
  <si>
    <t>单价
（元）</t>
  </si>
  <si>
    <t>合计费用（元）</t>
  </si>
  <si>
    <t>材料费</t>
  </si>
  <si>
    <t>门锁</t>
  </si>
  <si>
    <t>套</t>
  </si>
  <si>
    <t>电机轴承</t>
  </si>
  <si>
    <t>主机轴承（蜗杆涡轮）</t>
  </si>
  <si>
    <t>主机油封</t>
  </si>
  <si>
    <t>增加双抱闸</t>
  </si>
  <si>
    <t>项</t>
  </si>
  <si>
    <t>运行接触器</t>
  </si>
  <si>
    <t>主机油</t>
  </si>
  <si>
    <t>桶</t>
  </si>
  <si>
    <t>钢丝绳（8*19S-12）（136米/台）*2台</t>
  </si>
  <si>
    <t>米</t>
  </si>
  <si>
    <t>限速器钢丝绳（8*19S-10）（78米/台）*2台</t>
  </si>
  <si>
    <t>继电器、接触器、感应器、上下限开关、安全部件开关</t>
  </si>
  <si>
    <t>电机风扇</t>
  </si>
  <si>
    <t>台</t>
  </si>
  <si>
    <t>光幕</t>
  </si>
  <si>
    <t>绳轮</t>
  </si>
  <si>
    <t>个</t>
  </si>
  <si>
    <t>导向轮</t>
  </si>
  <si>
    <t>电梯125%额定载荷制动试验</t>
  </si>
  <si>
    <t>缓冲器</t>
  </si>
  <si>
    <t>限速器</t>
  </si>
  <si>
    <t>主电源电缆16㎡*5芯*5米</t>
  </si>
  <si>
    <t>380V主电源开关（100A）</t>
  </si>
  <si>
    <t>材料费小计</t>
  </si>
  <si>
    <t>服务费</t>
  </si>
  <si>
    <t>抱闸清理及消音片</t>
  </si>
  <si>
    <t>电梯调试服务含五金杂件</t>
  </si>
  <si>
    <t>主配件施工服务</t>
  </si>
  <si>
    <t>服务费小计</t>
  </si>
  <si>
    <t>检验与重新启用</t>
  </si>
  <si>
    <t>电梯品牌规格型号</t>
  </si>
  <si>
    <t>服务内容</t>
  </si>
  <si>
    <t>台数</t>
  </si>
  <si>
    <t>广日YP6层/6站
800kg、1.5m/s</t>
  </si>
  <si>
    <t>重启费用（含政府验检验费用、电梯维修后相关部门验收费用）</t>
  </si>
  <si>
    <t>项目一、电梯维修工程与检验启用费用合计</t>
  </si>
  <si>
    <t>项目二、保养服务（全包方式）</t>
  </si>
  <si>
    <t>单价（元/月）</t>
  </si>
  <si>
    <t>合计费用（元/月）</t>
  </si>
  <si>
    <t>保养时长（月 ）</t>
  </si>
  <si>
    <t>备注</t>
  </si>
  <si>
    <t>广日YP6层/6站800kg、1.5m/s</t>
  </si>
  <si>
    <t>保养服务（全包服务，含电梯责任保险；年审费用、人工及材料配件）</t>
  </si>
  <si>
    <t>全包物料（除电梯曳引机、不包含三方通话井道至监控中心路线更换及维修；以及原电梯的配置、型式的变更、提高等）。</t>
  </si>
  <si>
    <t>项目二、12个月保养服务（全包）合计费用</t>
  </si>
  <si>
    <t xml:space="preserve">电梯维修工程及检验启用、全包保养报价合计：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</si>
</sst>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&quot;￥&quot;#,##0.00;&quot;￥&quot;\-#,##0.00"/>
  </numFmts>
  <fonts count="15" x14ac:knownFonts="1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12"/>
      <color rgb="FF000000"/>
      <name val="宋体"/>
      <charset val="134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178" fontId="9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178" fontId="12" fillId="0" borderId="13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vertical="center"/>
    </xf>
    <xf numFmtId="178" fontId="0" fillId="0" borderId="13" xfId="0" applyNumberForma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workbookViewId="0">
      <selection activeCell="G12" sqref="G12"/>
    </sheetView>
  </sheetViews>
  <sheetFormatPr defaultColWidth="9" defaultRowHeight="13.5" x14ac:dyDescent="0.15"/>
  <cols>
    <col min="1" max="1" width="9.875" customWidth="1"/>
    <col min="2" max="2" width="27.75" customWidth="1"/>
    <col min="3" max="3" width="17.5" customWidth="1"/>
    <col min="4" max="4" width="9.375" customWidth="1"/>
    <col min="5" max="5" width="16" customWidth="1"/>
    <col min="6" max="6" width="21.5" customWidth="1"/>
    <col min="7" max="7" width="22.5" customWidth="1"/>
    <col min="8" max="8" width="15.125" style="1" customWidth="1"/>
    <col min="9" max="9" width="15.625" style="2" customWidth="1"/>
    <col min="10" max="14" width="9" style="1"/>
  </cols>
  <sheetData>
    <row r="1" spans="1:9" ht="29.1" customHeight="1" x14ac:dyDescent="0.15">
      <c r="A1" s="40" t="s">
        <v>0</v>
      </c>
      <c r="B1" s="40"/>
      <c r="C1" s="40"/>
      <c r="D1" s="40"/>
      <c r="E1" s="40"/>
      <c r="F1" s="40"/>
    </row>
    <row r="2" spans="1:9" ht="27" customHeight="1" x14ac:dyDescent="0.15">
      <c r="A2" s="3" t="s">
        <v>1</v>
      </c>
      <c r="B2" s="41" t="s">
        <v>2</v>
      </c>
      <c r="C2" s="41"/>
      <c r="D2" s="42" t="s">
        <v>3</v>
      </c>
      <c r="E2" s="43"/>
      <c r="F2" s="5" t="s">
        <v>4</v>
      </c>
      <c r="H2" s="6"/>
      <c r="I2" s="34"/>
    </row>
    <row r="3" spans="1:9" ht="27" customHeight="1" x14ac:dyDescent="0.15">
      <c r="A3" s="3" t="s">
        <v>5</v>
      </c>
      <c r="B3" s="3" t="s">
        <v>6</v>
      </c>
      <c r="C3" s="3" t="s">
        <v>7</v>
      </c>
      <c r="D3" s="42" t="s">
        <v>8</v>
      </c>
      <c r="E3" s="43"/>
      <c r="F3" s="5" t="s">
        <v>9</v>
      </c>
      <c r="H3" s="6"/>
      <c r="I3" s="34"/>
    </row>
    <row r="4" spans="1:9" ht="21.95" customHeight="1" x14ac:dyDescent="0.15">
      <c r="A4" s="3" t="s">
        <v>10</v>
      </c>
      <c r="B4" s="7" t="s">
        <v>4</v>
      </c>
      <c r="C4" s="3" t="s">
        <v>4</v>
      </c>
      <c r="D4" s="42" t="s">
        <v>4</v>
      </c>
      <c r="E4" s="43"/>
      <c r="F4" s="8" t="s">
        <v>11</v>
      </c>
      <c r="H4" s="6"/>
      <c r="I4" s="34"/>
    </row>
    <row r="5" spans="1:9" ht="21.95" customHeight="1" x14ac:dyDescent="0.15">
      <c r="A5" s="3" t="s">
        <v>12</v>
      </c>
      <c r="B5" s="7" t="s">
        <v>4</v>
      </c>
      <c r="C5" s="3" t="s">
        <v>4</v>
      </c>
      <c r="D5" s="42" t="s">
        <v>4</v>
      </c>
      <c r="E5" s="43"/>
      <c r="F5" s="8" t="s">
        <v>11</v>
      </c>
      <c r="H5" s="9"/>
      <c r="I5" s="34"/>
    </row>
    <row r="6" spans="1:9" ht="21.95" customHeight="1" x14ac:dyDescent="0.15">
      <c r="A6" s="44" t="s">
        <v>13</v>
      </c>
      <c r="B6" s="45"/>
      <c r="C6" s="45"/>
      <c r="D6" s="45"/>
      <c r="E6" s="45"/>
      <c r="F6" s="46"/>
      <c r="H6" s="10"/>
      <c r="I6" s="35"/>
    </row>
    <row r="7" spans="1:9" ht="21.95" customHeight="1" x14ac:dyDescent="0.15">
      <c r="A7" s="3" t="s">
        <v>14</v>
      </c>
      <c r="B7" s="47"/>
      <c r="C7" s="48"/>
      <c r="D7" s="42" t="s">
        <v>15</v>
      </c>
      <c r="E7" s="43"/>
      <c r="F7" s="5" t="s">
        <v>16</v>
      </c>
    </row>
    <row r="8" spans="1:9" ht="18" customHeight="1" x14ac:dyDescent="0.15">
      <c r="A8" s="68" t="s">
        <v>17</v>
      </c>
      <c r="B8" s="68" t="s">
        <v>18</v>
      </c>
      <c r="C8" s="68" t="s">
        <v>19</v>
      </c>
      <c r="D8" s="68" t="s">
        <v>20</v>
      </c>
      <c r="E8" s="68" t="s">
        <v>21</v>
      </c>
      <c r="F8" s="3" t="s">
        <v>22</v>
      </c>
      <c r="H8" s="6"/>
    </row>
    <row r="9" spans="1:9" ht="17.100000000000001" customHeight="1" x14ac:dyDescent="0.15">
      <c r="A9" s="68"/>
      <c r="B9" s="68"/>
      <c r="C9" s="68"/>
      <c r="D9" s="68"/>
      <c r="E9" s="68"/>
      <c r="F9" s="3" t="s">
        <v>23</v>
      </c>
      <c r="H9" s="6"/>
    </row>
    <row r="10" spans="1:9" ht="21.95" customHeight="1" x14ac:dyDescent="0.15">
      <c r="A10" s="3">
        <v>1</v>
      </c>
      <c r="B10" s="4" t="s">
        <v>24</v>
      </c>
      <c r="C10" s="11">
        <v>14</v>
      </c>
      <c r="D10" s="12" t="s">
        <v>25</v>
      </c>
      <c r="E10" s="13"/>
      <c r="F10" s="13"/>
      <c r="H10" s="14"/>
    </row>
    <row r="11" spans="1:9" ht="21.95" customHeight="1" x14ac:dyDescent="0.15">
      <c r="A11" s="3">
        <v>2</v>
      </c>
      <c r="B11" s="4" t="s">
        <v>26</v>
      </c>
      <c r="C11" s="11">
        <v>2</v>
      </c>
      <c r="D11" s="12" t="s">
        <v>25</v>
      </c>
      <c r="E11" s="13"/>
      <c r="F11" s="13"/>
      <c r="H11" s="14"/>
    </row>
    <row r="12" spans="1:9" ht="21.95" customHeight="1" x14ac:dyDescent="0.15">
      <c r="A12" s="3">
        <v>3</v>
      </c>
      <c r="B12" s="4" t="s">
        <v>27</v>
      </c>
      <c r="C12" s="11">
        <v>2</v>
      </c>
      <c r="D12" s="12" t="s">
        <v>25</v>
      </c>
      <c r="E12" s="13"/>
      <c r="F12" s="13"/>
      <c r="H12" s="14"/>
    </row>
    <row r="13" spans="1:9" ht="21.95" customHeight="1" x14ac:dyDescent="0.15">
      <c r="A13" s="3">
        <v>4</v>
      </c>
      <c r="B13" s="4" t="s">
        <v>28</v>
      </c>
      <c r="C13" s="11">
        <v>2</v>
      </c>
      <c r="D13" s="12" t="s">
        <v>25</v>
      </c>
      <c r="E13" s="13"/>
      <c r="F13" s="13"/>
      <c r="H13" s="14"/>
    </row>
    <row r="14" spans="1:9" ht="21.95" customHeight="1" x14ac:dyDescent="0.15">
      <c r="A14" s="3">
        <v>5</v>
      </c>
      <c r="B14" s="4" t="s">
        <v>29</v>
      </c>
      <c r="C14" s="11">
        <v>2</v>
      </c>
      <c r="D14" s="12" t="s">
        <v>30</v>
      </c>
      <c r="E14" s="13"/>
      <c r="F14" s="13"/>
      <c r="H14" s="14"/>
    </row>
    <row r="15" spans="1:9" ht="21.95" customHeight="1" x14ac:dyDescent="0.15">
      <c r="A15" s="3">
        <v>6</v>
      </c>
      <c r="B15" s="4" t="s">
        <v>31</v>
      </c>
      <c r="C15" s="11">
        <v>4</v>
      </c>
      <c r="D15" s="12" t="s">
        <v>25</v>
      </c>
      <c r="E15" s="13"/>
      <c r="F15" s="13"/>
      <c r="H15" s="14"/>
    </row>
    <row r="16" spans="1:9" ht="21.95" customHeight="1" x14ac:dyDescent="0.15">
      <c r="A16" s="3">
        <v>7</v>
      </c>
      <c r="B16" s="4" t="s">
        <v>32</v>
      </c>
      <c r="C16" s="11">
        <v>2</v>
      </c>
      <c r="D16" s="12" t="s">
        <v>33</v>
      </c>
      <c r="E16" s="13"/>
      <c r="F16" s="13"/>
      <c r="H16" s="14"/>
    </row>
    <row r="17" spans="1:8" ht="45" customHeight="1" x14ac:dyDescent="0.15">
      <c r="A17" s="3">
        <v>8</v>
      </c>
      <c r="B17" s="4" t="s">
        <v>34</v>
      </c>
      <c r="C17" s="11">
        <v>272</v>
      </c>
      <c r="D17" s="12" t="s">
        <v>35</v>
      </c>
      <c r="E17" s="13"/>
      <c r="F17" s="13"/>
      <c r="H17" s="14"/>
    </row>
    <row r="18" spans="1:8" ht="48" customHeight="1" x14ac:dyDescent="0.15">
      <c r="A18" s="3">
        <v>9</v>
      </c>
      <c r="B18" s="4" t="s">
        <v>36</v>
      </c>
      <c r="C18" s="11">
        <v>156</v>
      </c>
      <c r="D18" s="12" t="s">
        <v>35</v>
      </c>
      <c r="E18" s="13"/>
      <c r="F18" s="13"/>
      <c r="H18" s="14"/>
    </row>
    <row r="19" spans="1:8" ht="36" customHeight="1" x14ac:dyDescent="0.15">
      <c r="A19" s="3">
        <v>10</v>
      </c>
      <c r="B19" s="4" t="s">
        <v>37</v>
      </c>
      <c r="C19" s="11">
        <v>2</v>
      </c>
      <c r="D19" s="12" t="s">
        <v>30</v>
      </c>
      <c r="E19" s="13"/>
      <c r="F19" s="13"/>
      <c r="H19" s="14"/>
    </row>
    <row r="20" spans="1:8" ht="21.95" customHeight="1" x14ac:dyDescent="0.15">
      <c r="A20" s="3">
        <v>11</v>
      </c>
      <c r="B20" s="4" t="s">
        <v>38</v>
      </c>
      <c r="C20" s="11">
        <v>2</v>
      </c>
      <c r="D20" s="12" t="s">
        <v>39</v>
      </c>
      <c r="E20" s="13"/>
      <c r="F20" s="13"/>
      <c r="H20" s="14"/>
    </row>
    <row r="21" spans="1:8" ht="21.95" customHeight="1" x14ac:dyDescent="0.15">
      <c r="A21" s="3">
        <v>12</v>
      </c>
      <c r="B21" s="4" t="s">
        <v>40</v>
      </c>
      <c r="C21" s="11">
        <v>2</v>
      </c>
      <c r="D21" s="12" t="s">
        <v>25</v>
      </c>
      <c r="E21" s="13"/>
      <c r="F21" s="13"/>
      <c r="H21" s="14"/>
    </row>
    <row r="22" spans="1:8" ht="21.95" customHeight="1" x14ac:dyDescent="0.15">
      <c r="A22" s="3">
        <v>13</v>
      </c>
      <c r="B22" s="4" t="s">
        <v>41</v>
      </c>
      <c r="C22" s="11">
        <v>2</v>
      </c>
      <c r="D22" s="12" t="s">
        <v>42</v>
      </c>
      <c r="E22" s="13"/>
      <c r="F22" s="13"/>
      <c r="H22" s="14"/>
    </row>
    <row r="23" spans="1:8" ht="21.95" customHeight="1" x14ac:dyDescent="0.15">
      <c r="A23" s="3">
        <v>14</v>
      </c>
      <c r="B23" s="4" t="s">
        <v>43</v>
      </c>
      <c r="C23" s="11">
        <v>2</v>
      </c>
      <c r="D23" s="12" t="s">
        <v>42</v>
      </c>
      <c r="E23" s="13"/>
      <c r="F23" s="13"/>
      <c r="H23" s="14"/>
    </row>
    <row r="24" spans="1:8" ht="21.95" customHeight="1" x14ac:dyDescent="0.15">
      <c r="A24" s="3">
        <v>15</v>
      </c>
      <c r="B24" s="4" t="s">
        <v>44</v>
      </c>
      <c r="C24" s="11">
        <v>2</v>
      </c>
      <c r="D24" s="12" t="s">
        <v>39</v>
      </c>
      <c r="E24" s="13"/>
      <c r="F24" s="13"/>
      <c r="H24" s="14"/>
    </row>
    <row r="25" spans="1:8" ht="21.95" customHeight="1" x14ac:dyDescent="0.15">
      <c r="A25" s="3">
        <v>16</v>
      </c>
      <c r="B25" s="4" t="s">
        <v>45</v>
      </c>
      <c r="C25" s="11">
        <v>4</v>
      </c>
      <c r="D25" s="12" t="s">
        <v>25</v>
      </c>
      <c r="E25" s="13"/>
      <c r="F25" s="13"/>
      <c r="H25" s="14"/>
    </row>
    <row r="26" spans="1:8" ht="21.95" customHeight="1" x14ac:dyDescent="0.15">
      <c r="A26" s="3">
        <v>17</v>
      </c>
      <c r="B26" s="4" t="s">
        <v>46</v>
      </c>
      <c r="C26" s="11">
        <v>2</v>
      </c>
      <c r="D26" s="12" t="s">
        <v>25</v>
      </c>
      <c r="E26" s="13"/>
      <c r="F26" s="13"/>
      <c r="H26" s="14"/>
    </row>
    <row r="27" spans="1:8" ht="21.95" customHeight="1" x14ac:dyDescent="0.15">
      <c r="A27" s="3">
        <v>18</v>
      </c>
      <c r="B27" s="4" t="s">
        <v>47</v>
      </c>
      <c r="C27" s="11">
        <v>2</v>
      </c>
      <c r="D27" s="12" t="s">
        <v>39</v>
      </c>
      <c r="E27" s="13"/>
      <c r="F27" s="13"/>
      <c r="H27" s="14"/>
    </row>
    <row r="28" spans="1:8" ht="21.95" customHeight="1" x14ac:dyDescent="0.15">
      <c r="A28" s="3">
        <v>19</v>
      </c>
      <c r="B28" s="4" t="s">
        <v>48</v>
      </c>
      <c r="C28" s="11">
        <v>2</v>
      </c>
      <c r="D28" s="12" t="s">
        <v>42</v>
      </c>
      <c r="E28" s="13"/>
      <c r="F28" s="13"/>
      <c r="H28" s="14"/>
    </row>
    <row r="29" spans="1:8" ht="24.95" customHeight="1" x14ac:dyDescent="0.15">
      <c r="A29" s="49" t="s">
        <v>49</v>
      </c>
      <c r="B29" s="50"/>
      <c r="C29" s="50"/>
      <c r="D29" s="50"/>
      <c r="E29" s="43"/>
      <c r="F29" s="15">
        <f>SUM(F10:F28)</f>
        <v>0</v>
      </c>
      <c r="H29" s="14"/>
    </row>
    <row r="30" spans="1:8" ht="24.95" customHeight="1" x14ac:dyDescent="0.15">
      <c r="A30" s="3" t="s">
        <v>14</v>
      </c>
      <c r="B30" s="47"/>
      <c r="C30" s="48"/>
      <c r="D30" s="42" t="s">
        <v>15</v>
      </c>
      <c r="E30" s="43"/>
      <c r="F30" s="5" t="s">
        <v>50</v>
      </c>
      <c r="H30" s="14"/>
    </row>
    <row r="31" spans="1:8" ht="21" customHeight="1" x14ac:dyDescent="0.15">
      <c r="A31" s="68" t="s">
        <v>17</v>
      </c>
      <c r="B31" s="68" t="s">
        <v>18</v>
      </c>
      <c r="C31" s="68" t="s">
        <v>19</v>
      </c>
      <c r="D31" s="68" t="s">
        <v>20</v>
      </c>
      <c r="E31" s="68" t="s">
        <v>21</v>
      </c>
      <c r="F31" s="3" t="s">
        <v>22</v>
      </c>
      <c r="H31" s="14"/>
    </row>
    <row r="32" spans="1:8" ht="21" customHeight="1" x14ac:dyDescent="0.15">
      <c r="A32" s="68"/>
      <c r="B32" s="68"/>
      <c r="C32" s="68"/>
      <c r="D32" s="68"/>
      <c r="E32" s="68"/>
      <c r="F32" s="3" t="s">
        <v>50</v>
      </c>
      <c r="H32" s="14"/>
    </row>
    <row r="33" spans="1:17" ht="21.95" customHeight="1" x14ac:dyDescent="0.15">
      <c r="A33" s="3">
        <v>1</v>
      </c>
      <c r="B33" s="4" t="s">
        <v>51</v>
      </c>
      <c r="C33" s="11">
        <v>2</v>
      </c>
      <c r="D33" s="12" t="s">
        <v>30</v>
      </c>
      <c r="E33" s="13"/>
      <c r="F33" s="13"/>
      <c r="H33" s="14"/>
    </row>
    <row r="34" spans="1:17" ht="21.95" customHeight="1" x14ac:dyDescent="0.15">
      <c r="A34" s="3">
        <v>2</v>
      </c>
      <c r="B34" s="4" t="s">
        <v>52</v>
      </c>
      <c r="C34" s="11">
        <v>2</v>
      </c>
      <c r="D34" s="12" t="s">
        <v>30</v>
      </c>
      <c r="E34" s="13"/>
      <c r="F34" s="13"/>
      <c r="H34" s="14"/>
    </row>
    <row r="35" spans="1:17" ht="21.95" customHeight="1" x14ac:dyDescent="0.15">
      <c r="A35" s="3">
        <v>3</v>
      </c>
      <c r="B35" s="4" t="s">
        <v>53</v>
      </c>
      <c r="C35" s="11">
        <v>2</v>
      </c>
      <c r="D35" s="12" t="s">
        <v>30</v>
      </c>
      <c r="E35" s="13"/>
      <c r="F35" s="13"/>
      <c r="H35" s="14"/>
    </row>
    <row r="36" spans="1:17" ht="24.95" customHeight="1" x14ac:dyDescent="0.15">
      <c r="A36" s="49" t="s">
        <v>54</v>
      </c>
      <c r="B36" s="50"/>
      <c r="C36" s="50"/>
      <c r="D36" s="50"/>
      <c r="E36" s="43"/>
      <c r="F36" s="11">
        <f>SUM(F33:F35)</f>
        <v>0</v>
      </c>
      <c r="H36" s="16"/>
    </row>
    <row r="37" spans="1:17" ht="27.95" customHeight="1" x14ac:dyDescent="0.15">
      <c r="A37" s="51" t="s">
        <v>55</v>
      </c>
      <c r="B37" s="52"/>
      <c r="C37" s="52"/>
      <c r="D37" s="52"/>
      <c r="E37" s="52"/>
      <c r="F37" s="53"/>
      <c r="J37" s="36"/>
      <c r="K37" s="36"/>
      <c r="P37" s="37"/>
      <c r="Q37" s="37"/>
    </row>
    <row r="38" spans="1:17" ht="45" customHeight="1" x14ac:dyDescent="0.15">
      <c r="A38" s="17" t="s">
        <v>56</v>
      </c>
      <c r="B38" s="54" t="s">
        <v>57</v>
      </c>
      <c r="C38" s="54"/>
      <c r="D38" s="18" t="s">
        <v>58</v>
      </c>
      <c r="E38" s="19" t="s">
        <v>21</v>
      </c>
      <c r="F38" s="20" t="s">
        <v>22</v>
      </c>
    </row>
    <row r="39" spans="1:17" x14ac:dyDescent="0.15">
      <c r="A39" s="56" t="s">
        <v>59</v>
      </c>
      <c r="B39" s="56" t="s">
        <v>60</v>
      </c>
      <c r="C39" s="56"/>
      <c r="D39" s="55">
        <v>2</v>
      </c>
      <c r="E39" s="69"/>
      <c r="F39" s="70"/>
    </row>
    <row r="40" spans="1:17" x14ac:dyDescent="0.15">
      <c r="A40" s="56"/>
      <c r="B40" s="56"/>
      <c r="C40" s="56"/>
      <c r="D40" s="55"/>
      <c r="E40" s="69"/>
      <c r="F40" s="70"/>
    </row>
    <row r="41" spans="1:17" ht="69" customHeight="1" x14ac:dyDescent="0.15">
      <c r="A41" s="56"/>
      <c r="B41" s="56"/>
      <c r="C41" s="56"/>
      <c r="D41" s="55"/>
      <c r="E41" s="69"/>
      <c r="F41" s="70"/>
    </row>
    <row r="42" spans="1:17" ht="42" customHeight="1" x14ac:dyDescent="0.15">
      <c r="A42" s="55" t="s">
        <v>61</v>
      </c>
      <c r="B42" s="56"/>
      <c r="C42" s="56"/>
      <c r="D42" s="56"/>
      <c r="E42" s="56"/>
      <c r="F42" s="23">
        <f>F39+F36+F29</f>
        <v>0</v>
      </c>
    </row>
    <row r="43" spans="1:17" ht="42" customHeight="1" x14ac:dyDescent="0.15">
      <c r="A43" s="24"/>
      <c r="B43" s="25"/>
      <c r="C43" s="25"/>
      <c r="D43" s="25"/>
      <c r="E43" s="25"/>
      <c r="F43" s="26"/>
      <c r="G43" s="27"/>
    </row>
    <row r="44" spans="1:17" ht="29.1" customHeight="1" x14ac:dyDescent="0.15">
      <c r="A44" s="55" t="s">
        <v>62</v>
      </c>
      <c r="B44" s="55"/>
      <c r="C44" s="55"/>
      <c r="D44" s="55"/>
      <c r="E44" s="55"/>
      <c r="F44" s="55"/>
      <c r="G44" s="55"/>
      <c r="H44" s="55"/>
      <c r="I44" s="55"/>
    </row>
    <row r="45" spans="1:17" ht="45" customHeight="1" x14ac:dyDescent="0.15">
      <c r="A45" s="28"/>
      <c r="B45" s="56" t="s">
        <v>57</v>
      </c>
      <c r="C45" s="56"/>
      <c r="D45" s="21" t="s">
        <v>58</v>
      </c>
      <c r="E45" s="21" t="s">
        <v>63</v>
      </c>
      <c r="F45" s="21" t="s">
        <v>64</v>
      </c>
      <c r="G45" s="71" t="s">
        <v>65</v>
      </c>
      <c r="H45" s="29" t="s">
        <v>22</v>
      </c>
      <c r="I45" s="38" t="s">
        <v>66</v>
      </c>
    </row>
    <row r="46" spans="1:17" ht="117" customHeight="1" x14ac:dyDescent="0.15">
      <c r="A46" s="30" t="s">
        <v>67</v>
      </c>
      <c r="B46" s="57" t="s">
        <v>68</v>
      </c>
      <c r="C46" s="58"/>
      <c r="D46" s="22">
        <v>2</v>
      </c>
      <c r="E46" s="13"/>
      <c r="F46" s="31"/>
      <c r="G46" s="32">
        <v>12</v>
      </c>
      <c r="H46" s="33">
        <f>G46*F46</f>
        <v>0</v>
      </c>
      <c r="I46" s="39" t="s">
        <v>69</v>
      </c>
    </row>
    <row r="47" spans="1:17" ht="44.1" customHeight="1" x14ac:dyDescent="0.15">
      <c r="A47" s="59" t="s">
        <v>70</v>
      </c>
      <c r="B47" s="60"/>
      <c r="C47" s="60"/>
      <c r="D47" s="60"/>
      <c r="E47" s="61"/>
      <c r="F47" s="62">
        <f>G46*F46</f>
        <v>0</v>
      </c>
      <c r="G47" s="62"/>
      <c r="H47" s="62"/>
      <c r="I47" s="62"/>
    </row>
    <row r="48" spans="1:17" ht="60" customHeight="1" x14ac:dyDescent="0.15">
      <c r="A48" s="63" t="s">
        <v>71</v>
      </c>
      <c r="B48" s="63"/>
      <c r="C48" s="63"/>
      <c r="D48" s="63"/>
      <c r="E48" s="63"/>
      <c r="F48" s="64"/>
      <c r="G48" s="65"/>
      <c r="H48" s="66"/>
      <c r="I48" s="67"/>
    </row>
  </sheetData>
  <mergeCells count="38">
    <mergeCell ref="B39:C41"/>
    <mergeCell ref="A48:F48"/>
    <mergeCell ref="G48:I48"/>
    <mergeCell ref="A8:A9"/>
    <mergeCell ref="A31:A32"/>
    <mergeCell ref="A39:A41"/>
    <mergeCell ref="B8:B9"/>
    <mergeCell ref="B31:B32"/>
    <mergeCell ref="C8:C9"/>
    <mergeCell ref="C31:C32"/>
    <mergeCell ref="D8:D9"/>
    <mergeCell ref="D31:D32"/>
    <mergeCell ref="D39:D41"/>
    <mergeCell ref="E8:E9"/>
    <mergeCell ref="E31:E32"/>
    <mergeCell ref="E39:E41"/>
    <mergeCell ref="F39:F41"/>
    <mergeCell ref="A42:E42"/>
    <mergeCell ref="A44:I44"/>
    <mergeCell ref="B45:C45"/>
    <mergeCell ref="B46:C46"/>
    <mergeCell ref="A47:E47"/>
    <mergeCell ref="F47:I47"/>
    <mergeCell ref="B30:C30"/>
    <mergeCell ref="D30:E30"/>
    <mergeCell ref="A36:E36"/>
    <mergeCell ref="A37:F37"/>
    <mergeCell ref="B38:C38"/>
    <mergeCell ref="D5:E5"/>
    <mergeCell ref="A6:F6"/>
    <mergeCell ref="B7:C7"/>
    <mergeCell ref="D7:E7"/>
    <mergeCell ref="A29:E29"/>
    <mergeCell ref="A1:F1"/>
    <mergeCell ref="B2:C2"/>
    <mergeCell ref="D2:E2"/>
    <mergeCell ref="D3:E3"/>
    <mergeCell ref="D4:E4"/>
  </mergeCells>
  <phoneticPr fontId="14" type="noConversion"/>
  <pageMargins left="0.59027777777777801" right="0.39305555555555599" top="0.23611111111111099" bottom="0.27500000000000002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两台梯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</dc:creator>
  <cp:lastModifiedBy>Administrator</cp:lastModifiedBy>
  <dcterms:created xsi:type="dcterms:W3CDTF">2016-10-31T09:05:00Z</dcterms:created>
  <dcterms:modified xsi:type="dcterms:W3CDTF">2022-02-25T09:48:57Z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10</vt:lpwstr>
  </property>
  <property fmtid="{D5CDD505-2E9C-101B-9397-08002B2CF9AE}" pid="4" name="ICV">
    <vt:lpwstr>D84D59124693461581848B469A590F85</vt:lpwstr>
  </property>
</Properties>
</file>