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<sst xmlns="http://schemas.openxmlformats.org/spreadsheetml/2006/main" count="58" uniqueCount="44">
  <si>
    <t>中山大学孙逸仙纪念医院北院区急诊加装风冷模块机组报价</t>
  </si>
  <si>
    <t>序号</t>
  </si>
  <si>
    <t>零配件名称(规格型号）</t>
  </si>
  <si>
    <t>单位</t>
  </si>
  <si>
    <t>数量</t>
  </si>
  <si>
    <t>限定单价（元）</t>
  </si>
  <si>
    <t>限定总价（元）</t>
  </si>
  <si>
    <t>备注</t>
  </si>
  <si>
    <t>响应单价（元）</t>
  </si>
  <si>
    <t>响应金额（元）</t>
  </si>
  <si>
    <t>变频风冷模块机组</t>
  </si>
  <si>
    <t>台</t>
  </si>
  <si>
    <t>EKAC460BR1LHV-A或格力、美的等品牌同等规格型号</t>
  </si>
  <si>
    <t>风冷模块主机安装就位费</t>
  </si>
  <si>
    <t>冷冻水管DN80</t>
  </si>
  <si>
    <t>米</t>
  </si>
  <si>
    <t>荣钢或同等产品</t>
  </si>
  <si>
    <t>冷冻水管保温DN80</t>
  </si>
  <si>
    <t>贝柠孚乐斯或同等级产品</t>
  </si>
  <si>
    <t>涡轮蝶阀DN80</t>
  </si>
  <si>
    <t>个</t>
  </si>
  <si>
    <t>塘沽或同等级产品</t>
  </si>
  <si>
    <t>旧主机阀门拆装移位（焊接法兰）</t>
  </si>
  <si>
    <t>主机转换电箱（800*600*300）</t>
  </si>
  <si>
    <t>套</t>
  </si>
  <si>
    <t>主机电缆线3*50*2*25</t>
  </si>
  <si>
    <t>新兴或同等级产品</t>
  </si>
  <si>
    <t>镀锌电线槽100*100</t>
  </si>
  <si>
    <t>宏基或同等级产品</t>
  </si>
  <si>
    <t>水管铝皮保护0.4mm</t>
  </si>
  <si>
    <t>主机基础</t>
  </si>
  <si>
    <t>水管支架</t>
  </si>
  <si>
    <t>项</t>
  </si>
  <si>
    <t>主机基础及冷冻水管烧焊人工费</t>
  </si>
  <si>
    <t>工</t>
  </si>
  <si>
    <t>冷冻水管改管人工费（铺设、放水等）</t>
  </si>
  <si>
    <t>五金辅材（水管配件、弯头、法兰等）</t>
  </si>
  <si>
    <t>80吨吊车费</t>
  </si>
  <si>
    <t>次</t>
  </si>
  <si>
    <t>运输费</t>
  </si>
  <si>
    <t>设备机具搬运费</t>
  </si>
  <si>
    <t>围蔽遮挡</t>
  </si>
  <si>
    <t>垃圾清运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</si>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</sst>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2"/>
      <name val="微软雅黑"/>
      <charset val="134"/>
    </font>
    <font>
      <sz val="12"/>
      <name val="微软雅黑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76" fontId="3" fillId="2" borderId="2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Border="1">
      <alignment vertical="center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2" xfId="49" applyFont="1" applyBorder="1" applyAlignment="1">
      <alignment horizontal="center" vertical="center" wrapText="1"/>
    </xf>
    <xf numFmtId="176" fontId="4" fillId="0" borderId="2" xfId="0" applyNumberFormat="1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tabSelected="1" topLeftCell="A10" workbookViewId="0">
      <selection activeCell="H3" sqref="H3"/>
    </sheetView>
  </sheetViews>
  <sheetFormatPr defaultColWidth="9" defaultRowHeight="13.5"/>
  <cols>
    <col min="1" max="1" width="19.75" customWidth="1"/>
    <col min="2" max="2" width="39" customWidth="1"/>
    <col min="3" max="3" width="23.125" customWidth="1"/>
    <col min="4" max="4" width="23.375" customWidth="1"/>
    <col min="5" max="5" width="15.5" style="1" customWidth="1"/>
    <col min="6" max="6" width="17.125" style="1" customWidth="1"/>
    <col min="7" max="7" width="17.75" style="2" customWidth="1"/>
    <col min="8" max="8" width="14.25" customWidth="1"/>
    <col min="9" max="9" width="15.875" customWidth="1"/>
  </cols>
  <sheetData>
    <row r="1" ht="39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27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8" t="s">
        <v>9</v>
      </c>
    </row>
    <row r="3" ht="45" customHeight="1" spans="1:9">
      <c r="A3" s="5">
        <v>1</v>
      </c>
      <c r="B3" s="5" t="s">
        <v>10</v>
      </c>
      <c r="C3" s="5" t="s">
        <v>11</v>
      </c>
      <c r="D3" s="5">
        <v>1</v>
      </c>
      <c r="E3" s="9">
        <v>90000</v>
      </c>
      <c r="F3" s="9">
        <f>D3*E3</f>
        <v>90000</v>
      </c>
      <c r="G3" s="7" t="s">
        <v>12</v>
      </c>
      <c r="H3" s="10"/>
      <c r="I3" s="10"/>
    </row>
    <row r="4" ht="21" customHeight="1" spans="1:9">
      <c r="A4" s="5">
        <v>2</v>
      </c>
      <c r="B4" s="11" t="s">
        <v>13</v>
      </c>
      <c r="C4" s="5" t="s">
        <v>11</v>
      </c>
      <c r="D4" s="5">
        <v>1</v>
      </c>
      <c r="E4" s="9">
        <v>3500</v>
      </c>
      <c r="F4" s="9">
        <f t="shared" ref="F4:F22" si="0">D4*E4</f>
        <v>3500</v>
      </c>
      <c r="G4" s="7"/>
      <c r="H4" s="10"/>
      <c r="I4" s="10"/>
    </row>
    <row r="5" ht="17.25" spans="1:9">
      <c r="A5" s="5">
        <v>3</v>
      </c>
      <c r="B5" s="11" t="s">
        <v>14</v>
      </c>
      <c r="C5" s="5" t="s">
        <v>15</v>
      </c>
      <c r="D5" s="5">
        <v>42</v>
      </c>
      <c r="E5" s="9">
        <v>100</v>
      </c>
      <c r="F5" s="9">
        <f t="shared" si="0"/>
        <v>4200</v>
      </c>
      <c r="G5" s="7" t="s">
        <v>16</v>
      </c>
      <c r="H5" s="10"/>
      <c r="I5" s="10"/>
    </row>
    <row r="6" ht="31" customHeight="1" spans="1:9">
      <c r="A6" s="5">
        <v>4</v>
      </c>
      <c r="B6" s="11" t="s">
        <v>17</v>
      </c>
      <c r="C6" s="5" t="s">
        <v>15</v>
      </c>
      <c r="D6" s="5">
        <v>42</v>
      </c>
      <c r="E6" s="9">
        <v>60</v>
      </c>
      <c r="F6" s="9">
        <f t="shared" si="0"/>
        <v>2520</v>
      </c>
      <c r="G6" s="7" t="s">
        <v>18</v>
      </c>
      <c r="H6" s="10"/>
      <c r="I6" s="10"/>
    </row>
    <row r="7" ht="17.25" spans="1:9">
      <c r="A7" s="5">
        <v>5</v>
      </c>
      <c r="B7" s="11" t="s">
        <v>19</v>
      </c>
      <c r="C7" s="5" t="s">
        <v>20</v>
      </c>
      <c r="D7" s="5">
        <v>4</v>
      </c>
      <c r="E7" s="9">
        <v>960</v>
      </c>
      <c r="F7" s="9">
        <f t="shared" si="0"/>
        <v>3840</v>
      </c>
      <c r="G7" s="7" t="s">
        <v>21</v>
      </c>
      <c r="H7" s="10"/>
      <c r="I7" s="10"/>
    </row>
    <row r="8" ht="17.25" spans="1:9">
      <c r="A8" s="5">
        <v>6</v>
      </c>
      <c r="B8" s="11" t="s">
        <v>22</v>
      </c>
      <c r="C8" s="5" t="s">
        <v>20</v>
      </c>
      <c r="D8" s="5">
        <v>2</v>
      </c>
      <c r="E8" s="9">
        <v>850</v>
      </c>
      <c r="F8" s="9">
        <f t="shared" si="0"/>
        <v>1700</v>
      </c>
      <c r="G8" s="7"/>
      <c r="H8" s="10"/>
      <c r="I8" s="10"/>
    </row>
    <row r="9" ht="17.25" spans="1:9">
      <c r="A9" s="5">
        <v>7</v>
      </c>
      <c r="B9" s="11" t="s">
        <v>23</v>
      </c>
      <c r="C9" s="5" t="s">
        <v>24</v>
      </c>
      <c r="D9" s="5">
        <v>1</v>
      </c>
      <c r="E9" s="9">
        <v>8125</v>
      </c>
      <c r="F9" s="9">
        <f t="shared" si="0"/>
        <v>8125</v>
      </c>
      <c r="G9" s="7"/>
      <c r="H9" s="10"/>
      <c r="I9" s="10"/>
    </row>
    <row r="10" ht="17.25" spans="1:9">
      <c r="A10" s="5">
        <v>8</v>
      </c>
      <c r="B10" s="11" t="s">
        <v>25</v>
      </c>
      <c r="C10" s="5" t="s">
        <v>15</v>
      </c>
      <c r="D10" s="5">
        <v>90</v>
      </c>
      <c r="E10" s="9">
        <v>165</v>
      </c>
      <c r="F10" s="9">
        <f t="shared" si="0"/>
        <v>14850</v>
      </c>
      <c r="G10" s="7" t="s">
        <v>26</v>
      </c>
      <c r="H10" s="12"/>
      <c r="I10" s="12"/>
    </row>
    <row r="11" ht="17.25" spans="1:9">
      <c r="A11" s="5">
        <v>9</v>
      </c>
      <c r="B11" s="11" t="s">
        <v>27</v>
      </c>
      <c r="C11" s="5" t="s">
        <v>15</v>
      </c>
      <c r="D11" s="5">
        <v>70</v>
      </c>
      <c r="E11" s="9">
        <v>55</v>
      </c>
      <c r="F11" s="9">
        <f t="shared" si="0"/>
        <v>3850</v>
      </c>
      <c r="G11" s="7" t="s">
        <v>28</v>
      </c>
      <c r="H11" s="12"/>
      <c r="I11" s="12"/>
    </row>
    <row r="12" ht="17.25" spans="1:9">
      <c r="A12" s="5">
        <v>10</v>
      </c>
      <c r="B12" s="11" t="s">
        <v>29</v>
      </c>
      <c r="C12" s="5" t="s">
        <v>15</v>
      </c>
      <c r="D12" s="5">
        <v>48</v>
      </c>
      <c r="E12" s="9">
        <v>85</v>
      </c>
      <c r="F12" s="9">
        <f t="shared" si="0"/>
        <v>4080</v>
      </c>
      <c r="G12" s="7"/>
      <c r="H12" s="12"/>
      <c r="I12" s="12"/>
    </row>
    <row r="13" ht="17.25" spans="1:9">
      <c r="A13" s="5">
        <v>11</v>
      </c>
      <c r="B13" s="11" t="s">
        <v>30</v>
      </c>
      <c r="C13" s="5" t="s">
        <v>24</v>
      </c>
      <c r="D13" s="5">
        <v>1</v>
      </c>
      <c r="E13" s="9">
        <v>900</v>
      </c>
      <c r="F13" s="9">
        <f t="shared" si="0"/>
        <v>900</v>
      </c>
      <c r="G13" s="7"/>
      <c r="H13" s="12"/>
      <c r="I13" s="12"/>
    </row>
    <row r="14" ht="17.25" spans="1:9">
      <c r="A14" s="5">
        <v>12</v>
      </c>
      <c r="B14" s="11" t="s">
        <v>31</v>
      </c>
      <c r="C14" s="5" t="s">
        <v>32</v>
      </c>
      <c r="D14" s="5">
        <v>1</v>
      </c>
      <c r="E14" s="9">
        <v>350</v>
      </c>
      <c r="F14" s="9">
        <f t="shared" si="0"/>
        <v>350</v>
      </c>
      <c r="G14" s="7"/>
      <c r="H14" s="12"/>
      <c r="I14" s="12"/>
    </row>
    <row r="15" ht="17.25" spans="1:9">
      <c r="A15" s="5">
        <v>13</v>
      </c>
      <c r="B15" s="11" t="s">
        <v>33</v>
      </c>
      <c r="C15" s="5" t="s">
        <v>34</v>
      </c>
      <c r="D15" s="5">
        <v>10</v>
      </c>
      <c r="E15" s="9">
        <v>800</v>
      </c>
      <c r="F15" s="9">
        <f t="shared" si="0"/>
        <v>8000</v>
      </c>
      <c r="G15" s="7"/>
      <c r="H15" s="12"/>
      <c r="I15" s="12"/>
    </row>
    <row r="16" ht="26.1" customHeight="1" spans="1:9">
      <c r="A16" s="5">
        <v>14</v>
      </c>
      <c r="B16" s="5" t="s">
        <v>35</v>
      </c>
      <c r="C16" s="5" t="s">
        <v>32</v>
      </c>
      <c r="D16" s="5">
        <v>1</v>
      </c>
      <c r="E16" s="9">
        <v>3800</v>
      </c>
      <c r="F16" s="9">
        <f t="shared" si="0"/>
        <v>3800</v>
      </c>
      <c r="G16" s="7"/>
      <c r="H16" s="12"/>
      <c r="I16" s="12"/>
    </row>
    <row r="17" ht="17.25" spans="1:9">
      <c r="A17" s="5">
        <v>15</v>
      </c>
      <c r="B17" s="5" t="s">
        <v>36</v>
      </c>
      <c r="C17" s="5" t="s">
        <v>32</v>
      </c>
      <c r="D17" s="5">
        <v>1</v>
      </c>
      <c r="E17" s="9">
        <v>3600</v>
      </c>
      <c r="F17" s="9">
        <f t="shared" si="0"/>
        <v>3600</v>
      </c>
      <c r="G17" s="7"/>
      <c r="H17" s="12"/>
      <c r="I17" s="12"/>
    </row>
    <row r="18" ht="17.25" spans="1:9">
      <c r="A18" s="5">
        <v>16</v>
      </c>
      <c r="B18" s="11" t="s">
        <v>37</v>
      </c>
      <c r="C18" s="5" t="s">
        <v>38</v>
      </c>
      <c r="D18" s="5">
        <v>2</v>
      </c>
      <c r="E18" s="9">
        <v>3000</v>
      </c>
      <c r="F18" s="9">
        <f t="shared" si="0"/>
        <v>6000</v>
      </c>
      <c r="G18" s="7"/>
      <c r="H18" s="12"/>
      <c r="I18" s="12"/>
    </row>
    <row r="19" ht="17.25" spans="1:9">
      <c r="A19" s="5">
        <v>17</v>
      </c>
      <c r="B19" s="11" t="s">
        <v>39</v>
      </c>
      <c r="C19" s="5" t="s">
        <v>32</v>
      </c>
      <c r="D19" s="5">
        <v>1</v>
      </c>
      <c r="E19" s="9">
        <v>3200</v>
      </c>
      <c r="F19" s="9">
        <f t="shared" si="0"/>
        <v>3200</v>
      </c>
      <c r="G19" s="7"/>
      <c r="H19" s="12"/>
      <c r="I19" s="12"/>
    </row>
    <row r="20" ht="17.25" spans="1:9">
      <c r="A20" s="5">
        <v>18</v>
      </c>
      <c r="B20" s="11" t="s">
        <v>40</v>
      </c>
      <c r="C20" s="5" t="s">
        <v>32</v>
      </c>
      <c r="D20" s="5">
        <v>1</v>
      </c>
      <c r="E20" s="9">
        <v>1800</v>
      </c>
      <c r="F20" s="9">
        <f t="shared" si="0"/>
        <v>1800</v>
      </c>
      <c r="G20" s="7"/>
      <c r="H20" s="12"/>
      <c r="I20" s="12"/>
    </row>
    <row r="21" ht="17.25" spans="1:9">
      <c r="A21" s="5">
        <v>19</v>
      </c>
      <c r="B21" s="11" t="s">
        <v>41</v>
      </c>
      <c r="C21" s="5" t="s">
        <v>32</v>
      </c>
      <c r="D21" s="5">
        <v>1</v>
      </c>
      <c r="E21" s="9">
        <v>1500</v>
      </c>
      <c r="F21" s="9">
        <f t="shared" si="0"/>
        <v>1500</v>
      </c>
      <c r="G21" s="7"/>
      <c r="H21" s="12"/>
      <c r="I21" s="12"/>
    </row>
    <row r="22" ht="17.25" spans="1:9">
      <c r="A22" s="5">
        <v>20</v>
      </c>
      <c r="B22" s="11" t="s">
        <v>42</v>
      </c>
      <c r="C22" s="5" t="s">
        <v>32</v>
      </c>
      <c r="D22" s="5">
        <v>1</v>
      </c>
      <c r="E22" s="9">
        <v>2300</v>
      </c>
      <c r="F22" s="9">
        <f t="shared" si="0"/>
        <v>2300</v>
      </c>
      <c r="G22" s="7"/>
      <c r="H22" s="12"/>
      <c r="I22" s="12"/>
    </row>
    <row r="23" ht="17.25" spans="1:9">
      <c r="A23" s="5"/>
      <c r="B23" s="5"/>
      <c r="C23" s="13"/>
      <c r="D23" s="5"/>
      <c r="E23" s="9" t="s">
        <v>43</v>
      </c>
      <c r="F23" s="14">
        <f>SUM(F3:F22)</f>
        <v>168115</v>
      </c>
      <c r="G23" s="7"/>
      <c r="H23" s="12" t="s">
        <v>43</v>
      </c>
      <c r="I23" s="12"/>
    </row>
  </sheetData>
  <mergeCells count="1">
    <mergeCell ref="A1:I1"/>
  </mergeCells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lijiehua</dc:creator>
  <cp:lastModifiedBy>老蔡</cp:lastModifiedBy>
  <dcterms:created xsi:type="dcterms:W3CDTF">2023-02-06T04:04:00Z</dcterms:created>
  <cp:lastPrinted>2023-03-07T09:01:00Z</cp:lastPrinted>
  <dcterms:modified xsi:type="dcterms:W3CDTF">2023-03-13T08:03:05Z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7F7BACA613A24E3F9E727EA3517E4065</vt:lpwstr>
  </property>
  <property fmtid="{D5CDD505-2E9C-101B-9397-08002B2CF9AE}" pid="3" name="KSOProductBuildVer">
    <vt:lpwstr>2052-11.1.0.13703</vt:lpwstr>
  </property>
</Properties>
</file>