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5275" windowHeight="13500"/>
  </bookViews>
  <sheets>
    <sheet name="会议类招标" sheetId="8" r:id="rId1"/>
  </sheets>
  <definedNames>
    <definedName name="_xlnm.Print_Area" localSheetId="0">会议类招标!$A$1:$M$48</definedName>
    <definedName name="_xlnm.Print_Titles" localSheetId="0">会议类招标!$2:$2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<sst xmlns="http://schemas.openxmlformats.org/spreadsheetml/2006/main" count="351" uniqueCount="122">
  <si>
    <t>会议活动类招标清单</t>
  </si>
  <si>
    <t>序号</t>
  </si>
  <si>
    <t>类别</t>
  </si>
  <si>
    <t>产品名称</t>
  </si>
  <si>
    <t>规格</t>
  </si>
  <si>
    <t>克数</t>
  </si>
  <si>
    <t>纸色</t>
  </si>
  <si>
    <t>印色</t>
  </si>
  <si>
    <t>单/双面</t>
  </si>
  <si>
    <t>单位</t>
  </si>
  <si>
    <t>技术工艺要求</t>
  </si>
  <si>
    <t>预估使用量（以“单位”列为准)</t>
  </si>
  <si>
    <t>★单价限价（元）</t>
  </si>
  <si>
    <t>★单项总限价（元）</t>
  </si>
  <si>
    <t>物料类
（含设计）</t>
  </si>
  <si>
    <t>程序册</t>
  </si>
  <si>
    <t>数码印刷A4
(21×29.7CM)</t>
  </si>
  <si>
    <t>200g铜版纸</t>
  </si>
  <si>
    <t>白</t>
  </si>
  <si>
    <t>彩色</t>
  </si>
  <si>
    <t>双</t>
  </si>
  <si>
    <t>本</t>
  </si>
  <si>
    <t>封面过哑膜-骑马钉(16P)，内容编排清晰，包含活动日程、参会人员介绍、活动流程等关键信息，文字排版整齐、字体清晰。印刷质量高，色彩还原准确，纸张质感良好，无明显色差和油墨异味。</t>
  </si>
  <si>
    <t>名字座位贴</t>
  </si>
  <si>
    <t>A5
（14.8×21CM)</t>
  </si>
  <si>
    <t>120g</t>
  </si>
  <si>
    <t>四色</t>
  </si>
  <si>
    <t>单</t>
  </si>
  <si>
    <t>套</t>
  </si>
  <si>
    <t>喷绘可移背胶防水防晒油墨，冷复合工艺过哑膜，粘贴性能牢固可靠，在活动期间不会自行脱落，能够适应室内外不同的环境条件，且粘贴后不会对粘贴面造成损伤或留下难以清除的痕迹。</t>
  </si>
  <si>
    <t>科室介绍板、门型支架、立体字等</t>
  </si>
  <si>
    <t>/</t>
  </si>
  <si>
    <t>㎡</t>
  </si>
  <si>
    <t>专色</t>
  </si>
  <si>
    <t>工艺（光膜）</t>
  </si>
  <si>
    <t>工艺（过哑膜）</t>
  </si>
  <si>
    <t>工艺（磨砂膜）</t>
  </si>
  <si>
    <t>工艺（防水防晒油墨）</t>
  </si>
  <si>
    <t>工艺（冷复合工艺）</t>
  </si>
  <si>
    <t>工艺（UV彩印）色彩还原度 95%</t>
  </si>
  <si>
    <t>工艺（裁形立体字造型）</t>
  </si>
  <si>
    <t>工艺（背胶）适用表面：光滑墙面、绒布、粗糙木板等</t>
  </si>
  <si>
    <t>工艺（喷绘）</t>
  </si>
  <si>
    <t>尺寸（100cm×80cm×150cm，承重 500 千克，管径 5cm）内</t>
  </si>
  <si>
    <t>组</t>
  </si>
  <si>
    <t>支撑类物料（1.注水支撑架）</t>
  </si>
  <si>
    <t>200cm×50cm×50cm，螺栓节点，承重 1 吨</t>
  </si>
  <si>
    <t>支撑类物料（2.桁架支撑架）</t>
  </si>
  <si>
    <t>管径32mm，壁厚3mm，长度 300cm，含三通、弯头配件</t>
  </si>
  <si>
    <t>支撑类物料（3.PVC管支撑架）</t>
  </si>
  <si>
    <t>尺寸 80cm×60cm×15cm，静电烤漆，哑光效果</t>
  </si>
  <si>
    <t>支撑类物料（4.木结构烤漆底座）</t>
  </si>
  <si>
    <t>厚度3mm</t>
  </si>
  <si>
    <t>材料（KT板）</t>
  </si>
  <si>
    <t>厚度5mm</t>
  </si>
  <si>
    <t>材料（泡沫板）</t>
  </si>
  <si>
    <t>厚度2mm内</t>
  </si>
  <si>
    <t>材料（PP纸）</t>
  </si>
  <si>
    <t>厚度10mm</t>
  </si>
  <si>
    <t>材料（PVC）</t>
  </si>
  <si>
    <t>厚度0.5mm</t>
  </si>
  <si>
    <t>材料（黑底灯布）</t>
  </si>
  <si>
    <t>厚度8mm</t>
  </si>
  <si>
    <t>材料（亚克力组件）</t>
  </si>
  <si>
    <t>经纬密度60×60根/英寸，厚度0.2mm</t>
  </si>
  <si>
    <t>材料（绢布）</t>
  </si>
  <si>
    <t>厚度3-6mm</t>
  </si>
  <si>
    <t>材料（腈纶/涤纶/棉麻）</t>
  </si>
  <si>
    <t>1.05×0.35M</t>
  </si>
  <si>
    <t>110g绢布</t>
  </si>
  <si>
    <t>幅</t>
  </si>
  <si>
    <t>1.绢布+轴;
2.喷画+PVC管</t>
  </si>
  <si>
    <t>物资租赁</t>
  </si>
  <si>
    <t>亚克力台卡</t>
  </si>
  <si>
    <t>21×10CM</t>
  </si>
  <si>
    <t>250g铜版纸</t>
  </si>
  <si>
    <t>个</t>
  </si>
  <si>
    <t>亚克力框架</t>
  </si>
  <si>
    <t>专用会务主会场平台</t>
  </si>
  <si>
    <t>1.5×4M，高60CM</t>
  </si>
  <si>
    <t>钢木结构台板</t>
  </si>
  <si>
    <t>专用音响</t>
  </si>
  <si>
    <t>项</t>
  </si>
  <si>
    <t>1.全频音箱（全频音箱应具备宽广且平坦的频率响应范围）；
2.音控台（需为不少于16 路输入、8路输出的专业级设备，具备精准的音量调节、均衡控制、效果处理等功能）；</t>
  </si>
  <si>
    <t>专用配套音频设备</t>
  </si>
  <si>
    <t>1.带4支无线麦克风（有效传输距离在开阔空间不少于 30 米，且信号稳定，抗干扰能力强，在有电磁干扰的环境下也能正常工作）；
2.带4支立麦架（采用坚固的金属材质，高度可在1.2米 - 1.8米范围内灵活调节，具备良好的稳定性，能承受一定的外力冲击而不倾倒）；
3.带2个小蜜蜂（具备清晰的拾音和扩音功能，音量调节范围不少于 30dB）
4.带2支鹅颈麦（拾音角度应不小于 120°，且具备良好的指向性，能够有效抑制周围环境噪声）；</t>
  </si>
  <si>
    <t>专用耳麦及控制器/发射机</t>
  </si>
  <si>
    <t>控制耳麦音频（具备稳定控制耳麦音频的功能，信号传输速率应不低于1Mbps，确保音频信号的实时传输。发射机的有效覆盖范围应在半径 50 米内，能够同时连接不少于10个耳麦设备，且信号稳定，无明显的卡顿和延迟。控制器应具备直观的操作界面，能够方便地对耳麦的音量、音频模式等进行调节）</t>
  </si>
  <si>
    <t>专用高清LED屏</t>
  </si>
  <si>
    <t>15×4.5m户外P3屏</t>
  </si>
  <si>
    <t>LED屏幕亮度均匀，色彩还原度高</t>
  </si>
  <si>
    <t>专业感应启动灯柱</t>
  </si>
  <si>
    <t>30cm×80cm高</t>
  </si>
  <si>
    <t>感应启动灵敏，灯光亮度适中，具备防水功能</t>
  </si>
  <si>
    <t>会议专用桌</t>
  </si>
  <si>
    <t>120×60×75CM</t>
  </si>
  <si>
    <t>张</t>
  </si>
  <si>
    <t>桌子结构稳固，表面光滑，无毛刺；实木材质经过防虫、防腐处理</t>
  </si>
  <si>
    <t>会议专用椅子</t>
  </si>
  <si>
    <t>座高45CM，椅背高80CM</t>
  </si>
  <si>
    <t>把</t>
  </si>
  <si>
    <t>椅子坐感舒适，网布透气性好，支架坚固耐用</t>
  </si>
  <si>
    <t>帐篷</t>
  </si>
  <si>
    <t>3×3m</t>
  </si>
  <si>
    <t>顶</t>
  </si>
  <si>
    <t>含地钉、防风绳</t>
  </si>
  <si>
    <t>专用电子讲台</t>
  </si>
  <si>
    <t>台</t>
  </si>
  <si>
    <t>电子讲台操作流畅，应配备高性能的处理器</t>
  </si>
  <si>
    <t>专业电脑
（多设备协同)</t>
  </si>
  <si>
    <t>电脑运行速度快，散热良好，具备正版操作系统和常用办公软件</t>
  </si>
  <si>
    <t>专业推杆组合</t>
  </si>
  <si>
    <t>推杆材质：不锈钢，长度：1.2M；金沙规格：200目</t>
  </si>
  <si>
    <t>1.仪式用的推杆（表面应进行抛光处理，无明显的划痕和瑕疵）；
2.包含沙漏：金沙应颗粒均匀，颜色鲜艳，无杂质</t>
  </si>
  <si>
    <t>设计类（不含印刷）</t>
  </si>
  <si>
    <t>电子屏设计</t>
  </si>
  <si>
    <t>尺寸例如：16比9，7904x1144等</t>
  </si>
  <si>
    <t>款</t>
  </si>
  <si>
    <t>横板和竖版</t>
  </si>
  <si>
    <t>封面与内容设计</t>
  </si>
  <si>
    <t>A6/A5/B5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</si>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</sst>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#,##0_ "/>
  </numFmts>
  <fonts count="25">
    <font>
      <sz val="11"/>
      <color theme="1"/>
      <name val="宋体"/>
      <charset val="134"/>
      <scheme val="minor"/>
    </font>
    <font>
      <sz val="28"/>
      <color theme="1"/>
      <name val="宋体"/>
      <charset val="134"/>
      <scheme val="minor"/>
    </font>
    <font>
      <b/>
      <sz val="48"/>
      <color theme="1"/>
      <name val="宋体"/>
      <charset val="134"/>
      <scheme val="minor"/>
    </font>
    <font>
      <b/>
      <sz val="28"/>
      <color rgb="FF000000"/>
      <name val="宋体"/>
      <charset val="134"/>
      <scheme val="minor"/>
    </font>
    <font>
      <sz val="28"/>
      <color rgb="FF000000"/>
      <name val="宋体"/>
      <charset val="134"/>
      <scheme val="minor"/>
    </font>
    <font>
      <b/>
      <sz val="2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0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Fill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176" fontId="1" fillId="0" borderId="0" xfId="0" applyNumberFormat="1" applyFont="1" applyFill="1" applyAlignment="1">
      <alignment vertical="center" wrapText="1"/>
    </xf>
    <xf numFmtId="176" fontId="1" fillId="0" borderId="0" xfId="0" applyNumberFormat="1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177" fontId="1" fillId="0" borderId="1" xfId="0" applyNumberFormat="1" applyFont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4" fillId="0" borderId="6" xfId="0" applyNumberFormat="1" applyFont="1" applyFill="1" applyBorder="1" applyAlignment="1">
      <alignment horizontal="center" vertical="center" wrapText="1"/>
    </xf>
    <xf numFmtId="176" fontId="5" fillId="0" borderId="0" xfId="0" applyNumberFormat="1" applyFont="1" applyAlignment="1">
      <alignment horizontal="center" vertical="center" wrapText="1"/>
    </xf>
    <xf numFmtId="177" fontId="5" fillId="0" borderId="0" xfId="0" applyNumberFormat="1" applyFont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4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48"/>
  <sheetViews>
    <sheetView tabSelected="1" view="pageBreakPreview" zoomScale="30" zoomScaleNormal="50" workbookViewId="0">
      <pane ySplit="2" topLeftCell="A3" activePane="bottomLeft" state="frozen"/>
      <selection/>
      <selection pane="bottomLeft" activeCell="D23" sqref="D23"/>
    </sheetView>
  </sheetViews>
  <sheetFormatPr defaultColWidth="8.88888888888889" defaultRowHeight="36.6"/>
  <cols>
    <col min="1" max="1" width="21.8518518518519" style="3" customWidth="1"/>
    <col min="2" max="2" width="32.962962962963" style="3" customWidth="1"/>
    <col min="3" max="3" width="49.2592592592593" style="4" customWidth="1"/>
    <col min="4" max="4" width="44.8888888888889" style="3" customWidth="1"/>
    <col min="5" max="5" width="34.7222222222222" style="3" customWidth="1"/>
    <col min="6" max="6" width="14.7222222222222" style="3" customWidth="1"/>
    <col min="7" max="7" width="14.8148148148148" style="3" customWidth="1"/>
    <col min="8" max="8" width="14.6666666666667" style="3" customWidth="1"/>
    <col min="9" max="9" width="27.7777777777778" style="3" customWidth="1"/>
    <col min="10" max="10" width="127.407407407407" style="4" customWidth="1"/>
    <col min="11" max="11" width="25.1851851851852" style="5" customWidth="1"/>
    <col min="12" max="12" width="28.6666666666667" style="6" customWidth="1"/>
    <col min="13" max="13" width="36" style="6" customWidth="1"/>
    <col min="14" max="14" width="18.1481481481481" style="1" customWidth="1"/>
    <col min="15" max="15" width="22.5925925925926" style="1" customWidth="1"/>
    <col min="16" max="16384" width="8.88888888888889" style="1"/>
  </cols>
  <sheetData>
    <row r="1" ht="90" customHeight="1" spans="1:13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</row>
    <row r="2" ht="146.4" spans="1:13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21" t="s">
        <v>11</v>
      </c>
      <c r="L2" s="22" t="s">
        <v>12</v>
      </c>
      <c r="M2" s="22" t="s">
        <v>13</v>
      </c>
    </row>
    <row r="3" customFormat="1" ht="198" customHeight="1" spans="1:13">
      <c r="A3" s="9">
        <v>1</v>
      </c>
      <c r="B3" s="10" t="s">
        <v>14</v>
      </c>
      <c r="C3" s="9" t="s">
        <v>15</v>
      </c>
      <c r="D3" s="9" t="s">
        <v>16</v>
      </c>
      <c r="E3" s="11" t="s">
        <v>17</v>
      </c>
      <c r="F3" s="11" t="s">
        <v>18</v>
      </c>
      <c r="G3" s="11" t="s">
        <v>19</v>
      </c>
      <c r="H3" s="11" t="s">
        <v>20</v>
      </c>
      <c r="I3" s="11" t="s">
        <v>21</v>
      </c>
      <c r="J3" s="23" t="s">
        <v>22</v>
      </c>
      <c r="K3" s="24">
        <v>300</v>
      </c>
      <c r="L3" s="25">
        <v>29</v>
      </c>
      <c r="M3" s="25">
        <f>K3*L3</f>
        <v>8700</v>
      </c>
    </row>
    <row r="4" s="1" customFormat="1" ht="216" customHeight="1" spans="1:13">
      <c r="A4" s="9">
        <v>2</v>
      </c>
      <c r="B4" s="12"/>
      <c r="C4" s="9" t="s">
        <v>23</v>
      </c>
      <c r="D4" s="9" t="s">
        <v>24</v>
      </c>
      <c r="E4" s="9" t="s">
        <v>25</v>
      </c>
      <c r="F4" s="9" t="s">
        <v>18</v>
      </c>
      <c r="G4" s="9" t="s">
        <v>26</v>
      </c>
      <c r="H4" s="9" t="s">
        <v>27</v>
      </c>
      <c r="I4" s="9" t="s">
        <v>28</v>
      </c>
      <c r="J4" s="26" t="s">
        <v>29</v>
      </c>
      <c r="K4" s="9">
        <v>200</v>
      </c>
      <c r="L4" s="27">
        <v>2</v>
      </c>
      <c r="M4" s="28">
        <f>K4*L4</f>
        <v>400</v>
      </c>
    </row>
    <row r="5" s="2" customFormat="1" ht="110" customHeight="1" spans="1:13">
      <c r="A5" s="9">
        <v>3</v>
      </c>
      <c r="B5" s="12"/>
      <c r="C5" s="13" t="s">
        <v>30</v>
      </c>
      <c r="D5" s="14" t="s">
        <v>31</v>
      </c>
      <c r="E5" s="14" t="s">
        <v>31</v>
      </c>
      <c r="F5" s="15" t="s">
        <v>18</v>
      </c>
      <c r="G5" s="14" t="s">
        <v>26</v>
      </c>
      <c r="H5" s="14" t="s">
        <v>20</v>
      </c>
      <c r="I5" s="14" t="s">
        <v>32</v>
      </c>
      <c r="J5" s="14" t="s">
        <v>31</v>
      </c>
      <c r="K5" s="24">
        <v>20</v>
      </c>
      <c r="L5" s="29">
        <v>60</v>
      </c>
      <c r="M5" s="28">
        <f t="shared" ref="M3:M47" si="0">K5*L5</f>
        <v>1200</v>
      </c>
    </row>
    <row r="6" s="2" customFormat="1" ht="100" customHeight="1" spans="1:13">
      <c r="A6" s="9">
        <v>4</v>
      </c>
      <c r="B6" s="12"/>
      <c r="C6" s="16"/>
      <c r="D6" s="14" t="s">
        <v>31</v>
      </c>
      <c r="E6" s="14" t="s">
        <v>31</v>
      </c>
      <c r="F6" s="15" t="s">
        <v>18</v>
      </c>
      <c r="G6" s="15" t="s">
        <v>19</v>
      </c>
      <c r="H6" s="15" t="s">
        <v>20</v>
      </c>
      <c r="I6" s="14" t="s">
        <v>32</v>
      </c>
      <c r="J6" s="14" t="s">
        <v>31</v>
      </c>
      <c r="K6" s="30">
        <v>10</v>
      </c>
      <c r="L6" s="29">
        <v>65</v>
      </c>
      <c r="M6" s="28">
        <f t="shared" si="0"/>
        <v>650</v>
      </c>
    </row>
    <row r="7" s="2" customFormat="1" ht="114" customHeight="1" spans="1:13">
      <c r="A7" s="9">
        <v>5</v>
      </c>
      <c r="B7" s="12"/>
      <c r="C7" s="16"/>
      <c r="D7" s="14" t="s">
        <v>31</v>
      </c>
      <c r="E7" s="14" t="s">
        <v>31</v>
      </c>
      <c r="F7" s="14" t="s">
        <v>18</v>
      </c>
      <c r="G7" s="14" t="s">
        <v>33</v>
      </c>
      <c r="H7" s="14" t="s">
        <v>27</v>
      </c>
      <c r="I7" s="14" t="s">
        <v>32</v>
      </c>
      <c r="J7" s="14" t="s">
        <v>31</v>
      </c>
      <c r="K7" s="24">
        <v>25</v>
      </c>
      <c r="L7" s="29">
        <v>70</v>
      </c>
      <c r="M7" s="28">
        <f t="shared" si="0"/>
        <v>1750</v>
      </c>
    </row>
    <row r="8" s="2" customFormat="1" ht="120" customHeight="1" spans="1:13">
      <c r="A8" s="9">
        <v>6</v>
      </c>
      <c r="B8" s="12"/>
      <c r="C8" s="16"/>
      <c r="D8" s="14" t="s">
        <v>31</v>
      </c>
      <c r="E8" s="14" t="s">
        <v>31</v>
      </c>
      <c r="F8" s="15" t="s">
        <v>18</v>
      </c>
      <c r="G8" s="15" t="s">
        <v>19</v>
      </c>
      <c r="H8" s="15" t="s">
        <v>27</v>
      </c>
      <c r="I8" s="14" t="s">
        <v>32</v>
      </c>
      <c r="J8" s="14" t="s">
        <v>31</v>
      </c>
      <c r="K8" s="30">
        <v>30</v>
      </c>
      <c r="L8" s="29">
        <v>80</v>
      </c>
      <c r="M8" s="28">
        <f t="shared" si="0"/>
        <v>2400</v>
      </c>
    </row>
    <row r="9" s="2" customFormat="1" ht="76" customHeight="1" spans="1:13">
      <c r="A9" s="9">
        <v>7</v>
      </c>
      <c r="B9" s="12"/>
      <c r="C9" s="16"/>
      <c r="D9" s="14" t="s">
        <v>31</v>
      </c>
      <c r="E9" s="14" t="s">
        <v>31</v>
      </c>
      <c r="F9" s="14" t="s">
        <v>31</v>
      </c>
      <c r="G9" s="14" t="s">
        <v>31</v>
      </c>
      <c r="H9" s="14" t="s">
        <v>31</v>
      </c>
      <c r="I9" s="14" t="s">
        <v>32</v>
      </c>
      <c r="J9" s="14" t="s">
        <v>34</v>
      </c>
      <c r="K9" s="30">
        <v>30</v>
      </c>
      <c r="L9" s="31">
        <v>10</v>
      </c>
      <c r="M9" s="28">
        <f t="shared" si="0"/>
        <v>300</v>
      </c>
    </row>
    <row r="10" s="2" customFormat="1" ht="76" customHeight="1" spans="1:13">
      <c r="A10" s="9">
        <v>8</v>
      </c>
      <c r="B10" s="12"/>
      <c r="C10" s="16"/>
      <c r="D10" s="14" t="s">
        <v>31</v>
      </c>
      <c r="E10" s="14" t="s">
        <v>31</v>
      </c>
      <c r="F10" s="14" t="s">
        <v>31</v>
      </c>
      <c r="G10" s="14" t="s">
        <v>31</v>
      </c>
      <c r="H10" s="14" t="s">
        <v>31</v>
      </c>
      <c r="I10" s="14" t="s">
        <v>32</v>
      </c>
      <c r="J10" s="14" t="s">
        <v>35</v>
      </c>
      <c r="K10" s="30">
        <v>30</v>
      </c>
      <c r="L10" s="31">
        <v>10</v>
      </c>
      <c r="M10" s="28">
        <f t="shared" si="0"/>
        <v>300</v>
      </c>
    </row>
    <row r="11" s="2" customFormat="1" ht="76" customHeight="1" spans="1:13">
      <c r="A11" s="9">
        <v>9</v>
      </c>
      <c r="B11" s="12"/>
      <c r="C11" s="16"/>
      <c r="D11" s="14" t="s">
        <v>31</v>
      </c>
      <c r="E11" s="14" t="s">
        <v>31</v>
      </c>
      <c r="F11" s="14" t="s">
        <v>31</v>
      </c>
      <c r="G11" s="14" t="s">
        <v>31</v>
      </c>
      <c r="H11" s="14" t="s">
        <v>31</v>
      </c>
      <c r="I11" s="14" t="s">
        <v>32</v>
      </c>
      <c r="J11" s="14" t="s">
        <v>36</v>
      </c>
      <c r="K11" s="30">
        <v>30</v>
      </c>
      <c r="L11" s="31">
        <v>15</v>
      </c>
      <c r="M11" s="28">
        <f t="shared" si="0"/>
        <v>450</v>
      </c>
    </row>
    <row r="12" s="2" customFormat="1" ht="76" customHeight="1" spans="1:13">
      <c r="A12" s="9">
        <v>10</v>
      </c>
      <c r="B12" s="12"/>
      <c r="C12" s="16"/>
      <c r="D12" s="14" t="s">
        <v>31</v>
      </c>
      <c r="E12" s="14" t="s">
        <v>31</v>
      </c>
      <c r="F12" s="14" t="s">
        <v>31</v>
      </c>
      <c r="G12" s="14" t="s">
        <v>31</v>
      </c>
      <c r="H12" s="14" t="s">
        <v>31</v>
      </c>
      <c r="I12" s="14" t="s">
        <v>32</v>
      </c>
      <c r="J12" s="14" t="s">
        <v>37</v>
      </c>
      <c r="K12" s="30">
        <v>30</v>
      </c>
      <c r="L12" s="31">
        <v>200</v>
      </c>
      <c r="M12" s="28">
        <f t="shared" si="0"/>
        <v>6000</v>
      </c>
    </row>
    <row r="13" s="2" customFormat="1" ht="76" customHeight="1" spans="1:13">
      <c r="A13" s="9">
        <v>11</v>
      </c>
      <c r="B13" s="12"/>
      <c r="C13" s="16"/>
      <c r="D13" s="14" t="s">
        <v>31</v>
      </c>
      <c r="E13" s="14" t="s">
        <v>31</v>
      </c>
      <c r="F13" s="14" t="s">
        <v>31</v>
      </c>
      <c r="G13" s="14" t="s">
        <v>31</v>
      </c>
      <c r="H13" s="14" t="s">
        <v>31</v>
      </c>
      <c r="I13" s="14" t="s">
        <v>32</v>
      </c>
      <c r="J13" s="14" t="s">
        <v>38</v>
      </c>
      <c r="K13" s="30">
        <v>30</v>
      </c>
      <c r="L13" s="31">
        <v>100</v>
      </c>
      <c r="M13" s="28">
        <f t="shared" si="0"/>
        <v>3000</v>
      </c>
    </row>
    <row r="14" s="2" customFormat="1" ht="76" customHeight="1" spans="1:13">
      <c r="A14" s="9">
        <v>12</v>
      </c>
      <c r="B14" s="12"/>
      <c r="C14" s="16"/>
      <c r="D14" s="14" t="s">
        <v>31</v>
      </c>
      <c r="E14" s="14" t="s">
        <v>31</v>
      </c>
      <c r="F14" s="14" t="s">
        <v>31</v>
      </c>
      <c r="G14" s="14" t="s">
        <v>31</v>
      </c>
      <c r="H14" s="14" t="s">
        <v>31</v>
      </c>
      <c r="I14" s="14" t="s">
        <v>32</v>
      </c>
      <c r="J14" s="14" t="s">
        <v>39</v>
      </c>
      <c r="K14" s="30">
        <v>30</v>
      </c>
      <c r="L14" s="31">
        <v>400</v>
      </c>
      <c r="M14" s="28">
        <f t="shared" si="0"/>
        <v>12000</v>
      </c>
    </row>
    <row r="15" s="2" customFormat="1" ht="76" customHeight="1" spans="1:13">
      <c r="A15" s="9">
        <v>13</v>
      </c>
      <c r="B15" s="12"/>
      <c r="C15" s="16"/>
      <c r="D15" s="14" t="s">
        <v>31</v>
      </c>
      <c r="E15" s="14" t="s">
        <v>31</v>
      </c>
      <c r="F15" s="14" t="s">
        <v>31</v>
      </c>
      <c r="G15" s="14" t="s">
        <v>31</v>
      </c>
      <c r="H15" s="14" t="s">
        <v>31</v>
      </c>
      <c r="I15" s="14" t="s">
        <v>32</v>
      </c>
      <c r="J15" s="14" t="s">
        <v>40</v>
      </c>
      <c r="K15" s="30">
        <v>15</v>
      </c>
      <c r="L15" s="31">
        <v>800</v>
      </c>
      <c r="M15" s="28">
        <f t="shared" si="0"/>
        <v>12000</v>
      </c>
    </row>
    <row r="16" s="2" customFormat="1" ht="76" customHeight="1" spans="1:13">
      <c r="A16" s="9">
        <v>14</v>
      </c>
      <c r="B16" s="12"/>
      <c r="C16" s="16"/>
      <c r="D16" s="14" t="s">
        <v>31</v>
      </c>
      <c r="E16" s="14" t="s">
        <v>31</v>
      </c>
      <c r="F16" s="14" t="s">
        <v>31</v>
      </c>
      <c r="G16" s="14" t="s">
        <v>31</v>
      </c>
      <c r="H16" s="14" t="s">
        <v>31</v>
      </c>
      <c r="I16" s="14" t="s">
        <v>32</v>
      </c>
      <c r="J16" s="14" t="s">
        <v>41</v>
      </c>
      <c r="K16" s="30">
        <v>100</v>
      </c>
      <c r="L16" s="31">
        <v>80</v>
      </c>
      <c r="M16" s="28">
        <f t="shared" si="0"/>
        <v>8000</v>
      </c>
    </row>
    <row r="17" s="2" customFormat="1" ht="76" customHeight="1" spans="1:13">
      <c r="A17" s="9">
        <v>15</v>
      </c>
      <c r="B17" s="12"/>
      <c r="C17" s="16"/>
      <c r="D17" s="14" t="s">
        <v>31</v>
      </c>
      <c r="E17" s="14" t="s">
        <v>31</v>
      </c>
      <c r="F17" s="14" t="s">
        <v>31</v>
      </c>
      <c r="G17" s="14" t="s">
        <v>31</v>
      </c>
      <c r="H17" s="14" t="s">
        <v>31</v>
      </c>
      <c r="I17" s="14" t="s">
        <v>32</v>
      </c>
      <c r="J17" s="14" t="s">
        <v>42</v>
      </c>
      <c r="K17" s="30">
        <v>80</v>
      </c>
      <c r="L17" s="31">
        <v>50</v>
      </c>
      <c r="M17" s="28">
        <f t="shared" si="0"/>
        <v>4000</v>
      </c>
    </row>
    <row r="18" s="2" customFormat="1" ht="214" customHeight="1" spans="1:13">
      <c r="A18" s="9">
        <v>16</v>
      </c>
      <c r="B18" s="12"/>
      <c r="C18" s="16"/>
      <c r="D18" s="17" t="s">
        <v>43</v>
      </c>
      <c r="E18" s="14" t="s">
        <v>31</v>
      </c>
      <c r="F18" s="14" t="s">
        <v>31</v>
      </c>
      <c r="G18" s="14" t="s">
        <v>31</v>
      </c>
      <c r="H18" s="14" t="s">
        <v>31</v>
      </c>
      <c r="I18" s="14" t="s">
        <v>44</v>
      </c>
      <c r="J18" s="14" t="s">
        <v>45</v>
      </c>
      <c r="K18" s="30">
        <v>30</v>
      </c>
      <c r="L18" s="32">
        <v>100</v>
      </c>
      <c r="M18" s="28">
        <f t="shared" si="0"/>
        <v>3000</v>
      </c>
    </row>
    <row r="19" s="2" customFormat="1" ht="109.8" spans="1:13">
      <c r="A19" s="9">
        <v>17</v>
      </c>
      <c r="B19" s="12"/>
      <c r="C19" s="16"/>
      <c r="D19" s="17" t="s">
        <v>46</v>
      </c>
      <c r="E19" s="14" t="s">
        <v>31</v>
      </c>
      <c r="F19" s="14" t="s">
        <v>31</v>
      </c>
      <c r="G19" s="14" t="s">
        <v>31</v>
      </c>
      <c r="H19" s="14" t="s">
        <v>31</v>
      </c>
      <c r="I19" s="14" t="s">
        <v>44</v>
      </c>
      <c r="J19" s="14" t="s">
        <v>47</v>
      </c>
      <c r="K19" s="30">
        <v>10</v>
      </c>
      <c r="L19" s="32">
        <v>150</v>
      </c>
      <c r="M19" s="28">
        <f t="shared" si="0"/>
        <v>1500</v>
      </c>
    </row>
    <row r="20" s="2" customFormat="1" ht="146.4" spans="1:13">
      <c r="A20" s="9">
        <v>18</v>
      </c>
      <c r="B20" s="12"/>
      <c r="C20" s="16"/>
      <c r="D20" s="17" t="s">
        <v>48</v>
      </c>
      <c r="E20" s="14" t="s">
        <v>31</v>
      </c>
      <c r="F20" s="14" t="s">
        <v>31</v>
      </c>
      <c r="G20" s="14" t="s">
        <v>31</v>
      </c>
      <c r="H20" s="14" t="s">
        <v>31</v>
      </c>
      <c r="I20" s="14" t="s">
        <v>44</v>
      </c>
      <c r="J20" s="14" t="s">
        <v>49</v>
      </c>
      <c r="K20" s="30">
        <v>10</v>
      </c>
      <c r="L20" s="31">
        <v>80</v>
      </c>
      <c r="M20" s="28">
        <f t="shared" si="0"/>
        <v>800</v>
      </c>
    </row>
    <row r="21" s="2" customFormat="1" ht="76" customHeight="1" spans="1:13">
      <c r="A21" s="9">
        <v>19</v>
      </c>
      <c r="B21" s="12"/>
      <c r="C21" s="16"/>
      <c r="D21" s="17" t="s">
        <v>50</v>
      </c>
      <c r="E21" s="14" t="s">
        <v>31</v>
      </c>
      <c r="F21" s="14" t="s">
        <v>31</v>
      </c>
      <c r="G21" s="14" t="s">
        <v>31</v>
      </c>
      <c r="H21" s="14" t="s">
        <v>31</v>
      </c>
      <c r="I21" s="14" t="s">
        <v>44</v>
      </c>
      <c r="J21" s="14" t="s">
        <v>51</v>
      </c>
      <c r="K21" s="30">
        <v>10</v>
      </c>
      <c r="L21" s="31">
        <v>320</v>
      </c>
      <c r="M21" s="28">
        <f t="shared" si="0"/>
        <v>3200</v>
      </c>
    </row>
    <row r="22" s="2" customFormat="1" ht="108" customHeight="1" spans="1:13">
      <c r="A22" s="9">
        <v>20</v>
      </c>
      <c r="B22" s="12"/>
      <c r="C22" s="16"/>
      <c r="D22" s="14" t="s">
        <v>52</v>
      </c>
      <c r="E22" s="14" t="s">
        <v>31</v>
      </c>
      <c r="F22" s="14" t="s">
        <v>31</v>
      </c>
      <c r="G22" s="14" t="s">
        <v>31</v>
      </c>
      <c r="H22" s="14" t="s">
        <v>31</v>
      </c>
      <c r="I22" s="14" t="s">
        <v>32</v>
      </c>
      <c r="J22" s="14" t="s">
        <v>53</v>
      </c>
      <c r="K22" s="30">
        <v>50</v>
      </c>
      <c r="L22" s="31">
        <v>60</v>
      </c>
      <c r="M22" s="28">
        <f t="shared" si="0"/>
        <v>3000</v>
      </c>
    </row>
    <row r="23" s="2" customFormat="1" ht="108" customHeight="1" spans="1:13">
      <c r="A23" s="9">
        <v>21</v>
      </c>
      <c r="B23" s="12"/>
      <c r="C23" s="16"/>
      <c r="D23" s="14" t="s">
        <v>54</v>
      </c>
      <c r="E23" s="14" t="s">
        <v>31</v>
      </c>
      <c r="F23" s="14" t="s">
        <v>31</v>
      </c>
      <c r="G23" s="14" t="s">
        <v>31</v>
      </c>
      <c r="H23" s="14" t="s">
        <v>31</v>
      </c>
      <c r="I23" s="14" t="s">
        <v>32</v>
      </c>
      <c r="J23" s="14" t="s">
        <v>53</v>
      </c>
      <c r="K23" s="30">
        <v>50</v>
      </c>
      <c r="L23" s="31">
        <v>80</v>
      </c>
      <c r="M23" s="28">
        <f t="shared" si="0"/>
        <v>4000</v>
      </c>
    </row>
    <row r="24" s="2" customFormat="1" ht="108" customHeight="1" spans="1:13">
      <c r="A24" s="9">
        <v>22</v>
      </c>
      <c r="B24" s="12"/>
      <c r="C24" s="16"/>
      <c r="D24" s="14" t="s">
        <v>52</v>
      </c>
      <c r="E24" s="14" t="s">
        <v>31</v>
      </c>
      <c r="F24" s="14" t="s">
        <v>31</v>
      </c>
      <c r="G24" s="14" t="s">
        <v>31</v>
      </c>
      <c r="H24" s="14" t="s">
        <v>31</v>
      </c>
      <c r="I24" s="14" t="s">
        <v>32</v>
      </c>
      <c r="J24" s="14" t="s">
        <v>55</v>
      </c>
      <c r="K24" s="30">
        <v>50</v>
      </c>
      <c r="L24" s="31">
        <v>60</v>
      </c>
      <c r="M24" s="28">
        <f t="shared" si="0"/>
        <v>3000</v>
      </c>
    </row>
    <row r="25" s="2" customFormat="1" ht="108" customHeight="1" spans="1:13">
      <c r="A25" s="9">
        <v>23</v>
      </c>
      <c r="B25" s="12"/>
      <c r="C25" s="16"/>
      <c r="D25" s="14" t="s">
        <v>54</v>
      </c>
      <c r="E25" s="14" t="s">
        <v>31</v>
      </c>
      <c r="F25" s="14" t="s">
        <v>31</v>
      </c>
      <c r="G25" s="14" t="s">
        <v>31</v>
      </c>
      <c r="H25" s="14" t="s">
        <v>31</v>
      </c>
      <c r="I25" s="14" t="s">
        <v>32</v>
      </c>
      <c r="J25" s="14" t="s">
        <v>55</v>
      </c>
      <c r="K25" s="30">
        <v>50</v>
      </c>
      <c r="L25" s="31">
        <v>80</v>
      </c>
      <c r="M25" s="28">
        <f t="shared" si="0"/>
        <v>4000</v>
      </c>
    </row>
    <row r="26" s="2" customFormat="1" ht="108" customHeight="1" spans="1:13">
      <c r="A26" s="9">
        <v>24</v>
      </c>
      <c r="B26" s="12"/>
      <c r="C26" s="16"/>
      <c r="D26" s="14" t="s">
        <v>56</v>
      </c>
      <c r="E26" s="14" t="s">
        <v>31</v>
      </c>
      <c r="F26" s="14" t="s">
        <v>31</v>
      </c>
      <c r="G26" s="14" t="s">
        <v>31</v>
      </c>
      <c r="H26" s="14" t="s">
        <v>31</v>
      </c>
      <c r="I26" s="14" t="s">
        <v>32</v>
      </c>
      <c r="J26" s="14" t="s">
        <v>57</v>
      </c>
      <c r="K26" s="30">
        <v>51</v>
      </c>
      <c r="L26" s="31">
        <v>40</v>
      </c>
      <c r="M26" s="28">
        <f t="shared" si="0"/>
        <v>2040</v>
      </c>
    </row>
    <row r="27" s="2" customFormat="1" ht="108" customHeight="1" spans="1:13">
      <c r="A27" s="9">
        <v>25</v>
      </c>
      <c r="B27" s="12"/>
      <c r="C27" s="16"/>
      <c r="D27" s="14" t="s">
        <v>58</v>
      </c>
      <c r="E27" s="14" t="s">
        <v>31</v>
      </c>
      <c r="F27" s="14" t="s">
        <v>31</v>
      </c>
      <c r="G27" s="14" t="s">
        <v>31</v>
      </c>
      <c r="H27" s="14" t="s">
        <v>31</v>
      </c>
      <c r="I27" s="14" t="s">
        <v>32</v>
      </c>
      <c r="J27" s="14" t="s">
        <v>59</v>
      </c>
      <c r="K27" s="30">
        <v>30</v>
      </c>
      <c r="L27" s="31">
        <v>200</v>
      </c>
      <c r="M27" s="28">
        <f t="shared" si="0"/>
        <v>6000</v>
      </c>
    </row>
    <row r="28" s="2" customFormat="1" ht="108" customHeight="1" spans="1:13">
      <c r="A28" s="9">
        <v>26</v>
      </c>
      <c r="B28" s="12"/>
      <c r="C28" s="16"/>
      <c r="D28" s="14" t="s">
        <v>60</v>
      </c>
      <c r="E28" s="14" t="s">
        <v>31</v>
      </c>
      <c r="F28" s="14" t="s">
        <v>31</v>
      </c>
      <c r="G28" s="14" t="s">
        <v>31</v>
      </c>
      <c r="H28" s="14" t="s">
        <v>31</v>
      </c>
      <c r="I28" s="14" t="s">
        <v>32</v>
      </c>
      <c r="J28" s="14" t="s">
        <v>61</v>
      </c>
      <c r="K28" s="30">
        <v>50</v>
      </c>
      <c r="L28" s="31">
        <v>65</v>
      </c>
      <c r="M28" s="28">
        <f t="shared" si="0"/>
        <v>3250</v>
      </c>
    </row>
    <row r="29" s="2" customFormat="1" ht="108" customHeight="1" spans="1:13">
      <c r="A29" s="9">
        <v>27</v>
      </c>
      <c r="B29" s="12"/>
      <c r="C29" s="16"/>
      <c r="D29" s="14" t="s">
        <v>62</v>
      </c>
      <c r="E29" s="14" t="s">
        <v>31</v>
      </c>
      <c r="F29" s="14" t="s">
        <v>31</v>
      </c>
      <c r="G29" s="14" t="s">
        <v>31</v>
      </c>
      <c r="H29" s="14" t="s">
        <v>31</v>
      </c>
      <c r="I29" s="14" t="s">
        <v>32</v>
      </c>
      <c r="J29" s="14" t="s">
        <v>63</v>
      </c>
      <c r="K29" s="30">
        <v>20</v>
      </c>
      <c r="L29" s="31">
        <v>400</v>
      </c>
      <c r="M29" s="28">
        <f t="shared" si="0"/>
        <v>8000</v>
      </c>
    </row>
    <row r="30" s="2" customFormat="1" ht="108" customHeight="1" spans="1:13">
      <c r="A30" s="9">
        <v>28</v>
      </c>
      <c r="B30" s="12"/>
      <c r="C30" s="16"/>
      <c r="D30" s="14" t="s">
        <v>64</v>
      </c>
      <c r="E30" s="14" t="s">
        <v>31</v>
      </c>
      <c r="F30" s="14" t="s">
        <v>31</v>
      </c>
      <c r="G30" s="14" t="s">
        <v>31</v>
      </c>
      <c r="H30" s="14" t="s">
        <v>31</v>
      </c>
      <c r="I30" s="14" t="s">
        <v>32</v>
      </c>
      <c r="J30" s="14" t="s">
        <v>65</v>
      </c>
      <c r="K30" s="30">
        <v>5</v>
      </c>
      <c r="L30" s="31">
        <v>80</v>
      </c>
      <c r="M30" s="28">
        <f t="shared" si="0"/>
        <v>400</v>
      </c>
    </row>
    <row r="31" s="2" customFormat="1" ht="108" customHeight="1" spans="1:13">
      <c r="A31" s="9">
        <v>29</v>
      </c>
      <c r="B31" s="12"/>
      <c r="C31" s="16"/>
      <c r="D31" s="14" t="s">
        <v>66</v>
      </c>
      <c r="E31" s="14" t="s">
        <v>31</v>
      </c>
      <c r="F31" s="14" t="s">
        <v>31</v>
      </c>
      <c r="G31" s="14" t="s">
        <v>31</v>
      </c>
      <c r="H31" s="14" t="s">
        <v>31</v>
      </c>
      <c r="I31" s="14" t="s">
        <v>32</v>
      </c>
      <c r="J31" s="14" t="s">
        <v>67</v>
      </c>
      <c r="K31" s="30">
        <v>50</v>
      </c>
      <c r="L31" s="31">
        <v>80</v>
      </c>
      <c r="M31" s="28">
        <f t="shared" si="0"/>
        <v>4000</v>
      </c>
    </row>
    <row r="32" s="2" customFormat="1" ht="108" customHeight="1" spans="1:13">
      <c r="A32" s="9">
        <v>30</v>
      </c>
      <c r="B32" s="18"/>
      <c r="C32" s="19"/>
      <c r="D32" s="14" t="s">
        <v>68</v>
      </c>
      <c r="E32" s="15" t="s">
        <v>69</v>
      </c>
      <c r="F32" s="15" t="s">
        <v>18</v>
      </c>
      <c r="G32" s="14" t="s">
        <v>19</v>
      </c>
      <c r="H32" s="14" t="s">
        <v>27</v>
      </c>
      <c r="I32" s="14" t="s">
        <v>70</v>
      </c>
      <c r="J32" s="14" t="s">
        <v>71</v>
      </c>
      <c r="K32" s="30">
        <v>10</v>
      </c>
      <c r="L32" s="33">
        <v>200</v>
      </c>
      <c r="M32" s="28">
        <f t="shared" si="0"/>
        <v>2000</v>
      </c>
    </row>
    <row r="33" s="2" customFormat="1" ht="104" customHeight="1" spans="1:13">
      <c r="A33" s="9">
        <v>31</v>
      </c>
      <c r="B33" s="9" t="s">
        <v>72</v>
      </c>
      <c r="C33" s="14" t="s">
        <v>73</v>
      </c>
      <c r="D33" s="11" t="s">
        <v>74</v>
      </c>
      <c r="E33" s="11" t="s">
        <v>75</v>
      </c>
      <c r="F33" s="9" t="s">
        <v>18</v>
      </c>
      <c r="G33" s="11" t="s">
        <v>19</v>
      </c>
      <c r="H33" s="11" t="s">
        <v>20</v>
      </c>
      <c r="I33" s="11" t="s">
        <v>76</v>
      </c>
      <c r="J33" s="34" t="s">
        <v>77</v>
      </c>
      <c r="K33" s="24">
        <v>50</v>
      </c>
      <c r="L33" s="33">
        <v>28</v>
      </c>
      <c r="M33" s="28">
        <f t="shared" si="0"/>
        <v>1400</v>
      </c>
    </row>
    <row r="34" s="2" customFormat="1" ht="104" customHeight="1" spans="1:13">
      <c r="A34" s="9">
        <v>32</v>
      </c>
      <c r="B34" s="9"/>
      <c r="C34" s="14" t="s">
        <v>78</v>
      </c>
      <c r="D34" s="14" t="s">
        <v>79</v>
      </c>
      <c r="E34" s="14" t="s">
        <v>31</v>
      </c>
      <c r="F34" s="14" t="s">
        <v>31</v>
      </c>
      <c r="G34" s="14" t="s">
        <v>31</v>
      </c>
      <c r="H34" s="14" t="s">
        <v>31</v>
      </c>
      <c r="I34" s="15" t="s">
        <v>32</v>
      </c>
      <c r="J34" s="15" t="s">
        <v>80</v>
      </c>
      <c r="K34" s="24">
        <v>20</v>
      </c>
      <c r="L34" s="29">
        <v>85</v>
      </c>
      <c r="M34" s="28">
        <f t="shared" si="0"/>
        <v>1700</v>
      </c>
    </row>
    <row r="35" s="2" customFormat="1" ht="320" customHeight="1" spans="1:13">
      <c r="A35" s="9">
        <v>33</v>
      </c>
      <c r="B35" s="9"/>
      <c r="C35" s="14" t="s">
        <v>81</v>
      </c>
      <c r="D35" s="14" t="s">
        <v>31</v>
      </c>
      <c r="E35" s="20" t="s">
        <v>31</v>
      </c>
      <c r="F35" s="20" t="s">
        <v>31</v>
      </c>
      <c r="G35" s="20" t="s">
        <v>31</v>
      </c>
      <c r="H35" s="20" t="s">
        <v>31</v>
      </c>
      <c r="I35" s="35" t="s">
        <v>82</v>
      </c>
      <c r="J35" s="36" t="s">
        <v>83</v>
      </c>
      <c r="K35" s="37">
        <v>4</v>
      </c>
      <c r="L35" s="29">
        <v>800</v>
      </c>
      <c r="M35" s="28">
        <f t="shared" si="0"/>
        <v>3200</v>
      </c>
    </row>
    <row r="36" s="2" customFormat="1" ht="409" customHeight="1" spans="1:13">
      <c r="A36" s="9">
        <v>34</v>
      </c>
      <c r="B36" s="9"/>
      <c r="C36" s="14" t="s">
        <v>84</v>
      </c>
      <c r="D36" s="14" t="s">
        <v>31</v>
      </c>
      <c r="E36" s="20" t="s">
        <v>31</v>
      </c>
      <c r="F36" s="20" t="s">
        <v>31</v>
      </c>
      <c r="G36" s="20" t="s">
        <v>31</v>
      </c>
      <c r="H36" s="20" t="s">
        <v>31</v>
      </c>
      <c r="I36" s="20" t="s">
        <v>82</v>
      </c>
      <c r="J36" s="36" t="s">
        <v>85</v>
      </c>
      <c r="K36" s="24">
        <v>2</v>
      </c>
      <c r="L36" s="29">
        <v>1200</v>
      </c>
      <c r="M36" s="28">
        <f t="shared" si="0"/>
        <v>2400</v>
      </c>
    </row>
    <row r="37" s="2" customFormat="1" ht="308" customHeight="1" spans="1:13">
      <c r="A37" s="9">
        <v>35</v>
      </c>
      <c r="B37" s="9"/>
      <c r="C37" s="14" t="s">
        <v>86</v>
      </c>
      <c r="D37" s="14" t="s">
        <v>31</v>
      </c>
      <c r="E37" s="20" t="s">
        <v>31</v>
      </c>
      <c r="F37" s="20" t="s">
        <v>31</v>
      </c>
      <c r="G37" s="20" t="s">
        <v>31</v>
      </c>
      <c r="H37" s="20" t="s">
        <v>31</v>
      </c>
      <c r="I37" s="20" t="s">
        <v>28</v>
      </c>
      <c r="J37" s="36" t="s">
        <v>87</v>
      </c>
      <c r="K37" s="24">
        <v>2</v>
      </c>
      <c r="L37" s="29">
        <v>1980</v>
      </c>
      <c r="M37" s="28">
        <f t="shared" si="0"/>
        <v>3960</v>
      </c>
    </row>
    <row r="38" s="2" customFormat="1" ht="92" customHeight="1" spans="1:13">
      <c r="A38" s="9">
        <v>36</v>
      </c>
      <c r="B38" s="9"/>
      <c r="C38" s="14" t="s">
        <v>88</v>
      </c>
      <c r="D38" s="14" t="s">
        <v>89</v>
      </c>
      <c r="E38" s="20" t="s">
        <v>31</v>
      </c>
      <c r="F38" s="20" t="s">
        <v>31</v>
      </c>
      <c r="G38" s="20" t="s">
        <v>31</v>
      </c>
      <c r="H38" s="20" t="s">
        <v>31</v>
      </c>
      <c r="I38" s="15" t="s">
        <v>32</v>
      </c>
      <c r="J38" s="36" t="s">
        <v>90</v>
      </c>
      <c r="K38" s="24">
        <v>68</v>
      </c>
      <c r="L38" s="29">
        <v>450</v>
      </c>
      <c r="M38" s="28">
        <f t="shared" si="0"/>
        <v>30600</v>
      </c>
    </row>
    <row r="39" s="2" customFormat="1" ht="108" customHeight="1" spans="1:13">
      <c r="A39" s="9">
        <v>37</v>
      </c>
      <c r="B39" s="9"/>
      <c r="C39" s="14" t="s">
        <v>91</v>
      </c>
      <c r="D39" s="14" t="s">
        <v>92</v>
      </c>
      <c r="E39" s="20" t="s">
        <v>31</v>
      </c>
      <c r="F39" s="20" t="s">
        <v>31</v>
      </c>
      <c r="G39" s="20" t="s">
        <v>31</v>
      </c>
      <c r="H39" s="20" t="s">
        <v>31</v>
      </c>
      <c r="I39" s="20" t="s">
        <v>76</v>
      </c>
      <c r="J39" s="36" t="s">
        <v>93</v>
      </c>
      <c r="K39" s="24">
        <v>10</v>
      </c>
      <c r="L39" s="29">
        <v>350</v>
      </c>
      <c r="M39" s="28">
        <f t="shared" si="0"/>
        <v>3500</v>
      </c>
    </row>
    <row r="40" s="2" customFormat="1" ht="104" customHeight="1" spans="1:13">
      <c r="A40" s="9">
        <v>38</v>
      </c>
      <c r="B40" s="9"/>
      <c r="C40" s="14" t="s">
        <v>94</v>
      </c>
      <c r="D40" s="14" t="s">
        <v>95</v>
      </c>
      <c r="E40" s="20" t="s">
        <v>31</v>
      </c>
      <c r="F40" s="20" t="s">
        <v>31</v>
      </c>
      <c r="G40" s="20" t="s">
        <v>31</v>
      </c>
      <c r="H40" s="20" t="s">
        <v>31</v>
      </c>
      <c r="I40" s="20" t="s">
        <v>96</v>
      </c>
      <c r="J40" s="36" t="s">
        <v>97</v>
      </c>
      <c r="K40" s="24">
        <v>50</v>
      </c>
      <c r="L40" s="33">
        <v>120</v>
      </c>
      <c r="M40" s="28">
        <f t="shared" si="0"/>
        <v>6000</v>
      </c>
    </row>
    <row r="41" s="2" customFormat="1" ht="120" customHeight="1" spans="1:13">
      <c r="A41" s="9">
        <v>39</v>
      </c>
      <c r="B41" s="9"/>
      <c r="C41" s="14" t="s">
        <v>98</v>
      </c>
      <c r="D41" s="14" t="s">
        <v>99</v>
      </c>
      <c r="E41" s="20" t="s">
        <v>31</v>
      </c>
      <c r="F41" s="20" t="s">
        <v>31</v>
      </c>
      <c r="G41" s="20" t="s">
        <v>31</v>
      </c>
      <c r="H41" s="20" t="s">
        <v>31</v>
      </c>
      <c r="I41" s="20" t="s">
        <v>100</v>
      </c>
      <c r="J41" s="36" t="s">
        <v>101</v>
      </c>
      <c r="K41" s="24">
        <v>200</v>
      </c>
      <c r="L41" s="33">
        <v>50</v>
      </c>
      <c r="M41" s="28">
        <f t="shared" si="0"/>
        <v>10000</v>
      </c>
    </row>
    <row r="42" s="2" customFormat="1" ht="118" customHeight="1" spans="1:13">
      <c r="A42" s="9">
        <v>40</v>
      </c>
      <c r="B42" s="9"/>
      <c r="C42" s="14" t="s">
        <v>102</v>
      </c>
      <c r="D42" s="14" t="s">
        <v>103</v>
      </c>
      <c r="E42" s="20" t="s">
        <v>31</v>
      </c>
      <c r="F42" s="20" t="s">
        <v>31</v>
      </c>
      <c r="G42" s="20" t="s">
        <v>31</v>
      </c>
      <c r="H42" s="20" t="s">
        <v>31</v>
      </c>
      <c r="I42" s="20" t="s">
        <v>104</v>
      </c>
      <c r="J42" s="17" t="s">
        <v>105</v>
      </c>
      <c r="K42" s="24">
        <v>2</v>
      </c>
      <c r="L42" s="29">
        <v>500</v>
      </c>
      <c r="M42" s="28">
        <f t="shared" si="0"/>
        <v>1000</v>
      </c>
    </row>
    <row r="43" s="2" customFormat="1" ht="114" customHeight="1" spans="1:13">
      <c r="A43" s="9">
        <v>41</v>
      </c>
      <c r="B43" s="9"/>
      <c r="C43" s="14" t="s">
        <v>106</v>
      </c>
      <c r="D43" s="14" t="s">
        <v>31</v>
      </c>
      <c r="E43" s="20" t="s">
        <v>31</v>
      </c>
      <c r="F43" s="20" t="s">
        <v>31</v>
      </c>
      <c r="G43" s="20" t="s">
        <v>31</v>
      </c>
      <c r="H43" s="20" t="s">
        <v>31</v>
      </c>
      <c r="I43" s="20" t="s">
        <v>107</v>
      </c>
      <c r="J43" s="17" t="s">
        <v>108</v>
      </c>
      <c r="K43" s="24">
        <v>1</v>
      </c>
      <c r="L43" s="29">
        <v>1500</v>
      </c>
      <c r="M43" s="28">
        <f t="shared" si="0"/>
        <v>1500</v>
      </c>
    </row>
    <row r="44" s="2" customFormat="1" ht="128" customHeight="1" spans="1:13">
      <c r="A44" s="9">
        <v>42</v>
      </c>
      <c r="B44" s="9"/>
      <c r="C44" s="14" t="s">
        <v>109</v>
      </c>
      <c r="D44" s="14" t="s">
        <v>31</v>
      </c>
      <c r="E44" s="20" t="s">
        <v>31</v>
      </c>
      <c r="F44" s="20" t="s">
        <v>31</v>
      </c>
      <c r="G44" s="20" t="s">
        <v>31</v>
      </c>
      <c r="H44" s="20" t="s">
        <v>31</v>
      </c>
      <c r="I44" s="20" t="s">
        <v>107</v>
      </c>
      <c r="J44" s="17" t="s">
        <v>110</v>
      </c>
      <c r="K44" s="24">
        <v>3</v>
      </c>
      <c r="L44" s="29">
        <v>260</v>
      </c>
      <c r="M44" s="28">
        <f t="shared" si="0"/>
        <v>780</v>
      </c>
    </row>
    <row r="45" s="2" customFormat="1" ht="109.8" spans="1:13">
      <c r="A45" s="9">
        <v>43</v>
      </c>
      <c r="B45" s="9"/>
      <c r="C45" s="14" t="s">
        <v>111</v>
      </c>
      <c r="D45" s="14" t="s">
        <v>112</v>
      </c>
      <c r="E45" s="20" t="s">
        <v>31</v>
      </c>
      <c r="F45" s="20" t="s">
        <v>31</v>
      </c>
      <c r="G45" s="20" t="s">
        <v>31</v>
      </c>
      <c r="H45" s="20" t="s">
        <v>31</v>
      </c>
      <c r="I45" s="20" t="s">
        <v>28</v>
      </c>
      <c r="J45" s="17" t="s">
        <v>113</v>
      </c>
      <c r="K45" s="24">
        <v>1</v>
      </c>
      <c r="L45" s="29">
        <v>3800</v>
      </c>
      <c r="M45" s="28">
        <f t="shared" si="0"/>
        <v>3800</v>
      </c>
    </row>
    <row r="46" s="2" customFormat="1" ht="110" customHeight="1" spans="1:13">
      <c r="A46" s="9">
        <v>44</v>
      </c>
      <c r="B46" s="10" t="s">
        <v>114</v>
      </c>
      <c r="C46" s="14" t="s">
        <v>115</v>
      </c>
      <c r="D46" s="14" t="s">
        <v>116</v>
      </c>
      <c r="E46" s="14" t="s">
        <v>31</v>
      </c>
      <c r="F46" s="14" t="s">
        <v>31</v>
      </c>
      <c r="G46" s="14" t="s">
        <v>31</v>
      </c>
      <c r="H46" s="14" t="s">
        <v>27</v>
      </c>
      <c r="I46" s="14" t="s">
        <v>117</v>
      </c>
      <c r="J46" s="14" t="s">
        <v>118</v>
      </c>
      <c r="K46" s="30">
        <v>10</v>
      </c>
      <c r="L46" s="32">
        <v>300</v>
      </c>
      <c r="M46" s="28">
        <f t="shared" si="0"/>
        <v>3000</v>
      </c>
    </row>
    <row r="47" s="2" customFormat="1" ht="110" customHeight="1" spans="1:13">
      <c r="A47" s="9">
        <v>45</v>
      </c>
      <c r="B47" s="18"/>
      <c r="C47" s="14" t="s">
        <v>119</v>
      </c>
      <c r="D47" s="14" t="s">
        <v>120</v>
      </c>
      <c r="E47" s="14" t="s">
        <v>31</v>
      </c>
      <c r="F47" s="14" t="s">
        <v>31</v>
      </c>
      <c r="G47" s="14" t="s">
        <v>31</v>
      </c>
      <c r="H47" s="14" t="s">
        <v>31</v>
      </c>
      <c r="I47" s="14" t="s">
        <v>117</v>
      </c>
      <c r="J47" s="14" t="s">
        <v>118</v>
      </c>
      <c r="K47" s="30">
        <v>25</v>
      </c>
      <c r="L47" s="32">
        <v>150</v>
      </c>
      <c r="M47" s="28">
        <f t="shared" si="0"/>
        <v>3750</v>
      </c>
    </row>
    <row r="48" ht="96" customHeight="1" spans="12:13">
      <c r="L48" s="38" t="s">
        <v>121</v>
      </c>
      <c r="M48" s="39">
        <f>SUM(M3:M47)</f>
        <v>185930</v>
      </c>
    </row>
  </sheetData>
  <mergeCells count="5">
    <mergeCell ref="A1:M1"/>
    <mergeCell ref="B3:B32"/>
    <mergeCell ref="B33:B45"/>
    <mergeCell ref="B46:B47"/>
    <mergeCell ref="C5:C32"/>
  </mergeCells>
  <pageMargins left="0.751388888888889" right="0.751388888888889" top="1" bottom="1" header="0.5" footer="0.5"/>
  <pageSetup paperSize="9" scale="18" fitToHeight="0" orientation="portrait" horizontalDpi="600"/>
  <headerFooter/>
  <rowBreaks count="1" manualBreakCount="1">
    <brk id="47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会议类招标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wangj</dc:creator>
  <cp:lastModifiedBy>王佳音</cp:lastModifiedBy>
  <dcterms:created xsi:type="dcterms:W3CDTF">2025-08-18T13:18:00Z</dcterms:created>
  <dcterms:modified xsi:type="dcterms:W3CDTF">2025-10-21T09:06:48Z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55B99B23DFE74491BFE4C56343301C5B_13</vt:lpwstr>
  </property>
  <property fmtid="{D5CDD505-2E9C-101B-9397-08002B2CF9AE}" pid="3" name="KSOProductBuildVer">
    <vt:lpwstr>2052-12.1.0.23125</vt:lpwstr>
  </property>
</Properties>
</file>